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Санкт-Петербург\"/>
    </mc:Choice>
  </mc:AlternateContent>
  <xr:revisionPtr revIDLastSave="0" documentId="13_ncr:1_{2CB63B40-8048-4942-9585-DE7A80FB13AD}" xr6:coauthVersionLast="37" xr6:coauthVersionMax="37" xr10:uidLastSave="{00000000-0000-0000-0000-000000000000}"/>
  <bookViews>
    <workbookView xWindow="32760" yWindow="32760" windowWidth="11940" windowHeight="6420" tabRatio="568" activeTab="1" xr2:uid="{00000000-000D-0000-FFFF-FFFF00000000}"/>
  </bookViews>
  <sheets>
    <sheet name="судьи" sheetId="9" r:id="rId1"/>
    <sheet name="заявка инд." sheetId="1" r:id="rId2"/>
    <sheet name="ката ком." sheetId="3" r:id="rId3"/>
    <sheet name="кумитэ ком." sheetId="7" r:id="rId4"/>
    <sheet name="ком.сетки" sheetId="6" state="hidden" r:id="rId5"/>
    <sheet name="выписка" sheetId="4" state="hidden" r:id="rId6"/>
    <sheet name="список" sheetId="8" state="hidden" r:id="rId7"/>
  </sheets>
  <externalReferences>
    <externalReference r:id="rId8"/>
  </externalReferences>
  <definedNames>
    <definedName name="_xlnm._FilterDatabase" localSheetId="1" hidden="1">'заявка инд.'!$B$12:$J$181</definedName>
    <definedName name="_xlnm._FilterDatabase" localSheetId="2" hidden="1">'ката ком.'!$N$11:$R$11</definedName>
    <definedName name="_xlnm._FilterDatabase" localSheetId="3" hidden="1">'кумитэ ком.'!$A$9:$G$9</definedName>
    <definedName name="год">список!#REF!</definedName>
    <definedName name="дата">'заявка инд.'!$G$10</definedName>
    <definedName name="ЗП">'ката ком.'!$N$1</definedName>
    <definedName name="ЗПТ">'кумитэ ком.'!$E$1</definedName>
    <definedName name="инд.ЖЕН._18_лет_и_ст._Иппон" localSheetId="1">список!$D$73</definedName>
    <definedName name="индката">список!$E$3:$E$33</definedName>
    <definedName name="иппон">список!$D$59:$D$71</definedName>
    <definedName name="Иппон2">список!$D$53:$D$71</definedName>
    <definedName name="категория">'кумитэ ком.'!#REF!</definedName>
    <definedName name="ком.кум">[1]новый!$A$17:$A$24</definedName>
    <definedName name="команда">список!$F$9:$F$33</definedName>
    <definedName name="пол">список!$A$1:$A$2</definedName>
    <definedName name="Санбон">список!$D$1:$D$58</definedName>
    <definedName name="СЛ" localSheetId="3">'кумитэ ком.'!$C$1</definedName>
    <definedName name="СЛ">'ката ком.'!$K$1</definedName>
    <definedName name="СП" localSheetId="3">'кумитэ ком.'!$C$2</definedName>
    <definedName name="СП">'ката ком.'!$K$2</definedName>
    <definedName name="стиль">список!$C$1:$C$6</definedName>
    <definedName name="ШОТОКАН">список!$C$1:$C$7</definedName>
  </definedNames>
  <calcPr calcId="162913"/>
</workbook>
</file>

<file path=xl/calcChain.xml><?xml version="1.0" encoding="utf-8"?>
<calcChain xmlns="http://schemas.openxmlformats.org/spreadsheetml/2006/main">
  <c r="K512" i="1" l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G9" i="3"/>
  <c r="G9" i="7"/>
  <c r="C9" i="7"/>
  <c r="C7" i="7"/>
  <c r="C6" i="7"/>
  <c r="C3" i="7"/>
  <c r="A2" i="7"/>
  <c r="K25" i="1"/>
  <c r="H12" i="7"/>
  <c r="I12" i="7"/>
  <c r="J12" i="7"/>
  <c r="M12" i="7"/>
  <c r="N12" i="7"/>
  <c r="Q12" i="7"/>
  <c r="Q174" i="7"/>
  <c r="N174" i="7"/>
  <c r="M174" i="7"/>
  <c r="J174" i="7"/>
  <c r="I174" i="7"/>
  <c r="H174" i="7"/>
  <c r="Q171" i="7"/>
  <c r="N171" i="7"/>
  <c r="M171" i="7"/>
  <c r="J171" i="7"/>
  <c r="I171" i="7"/>
  <c r="H171" i="7"/>
  <c r="Q168" i="7"/>
  <c r="N168" i="7"/>
  <c r="M168" i="7"/>
  <c r="J168" i="7"/>
  <c r="I168" i="7"/>
  <c r="H168" i="7"/>
  <c r="Q165" i="7"/>
  <c r="N165" i="7"/>
  <c r="M165" i="7"/>
  <c r="J165" i="7"/>
  <c r="I165" i="7"/>
  <c r="H165" i="7"/>
  <c r="Q162" i="7"/>
  <c r="N162" i="7"/>
  <c r="M162" i="7"/>
  <c r="J162" i="7"/>
  <c r="I162" i="7"/>
  <c r="H162" i="7"/>
  <c r="Q159" i="7"/>
  <c r="N159" i="7"/>
  <c r="M159" i="7"/>
  <c r="J159" i="7"/>
  <c r="I159" i="7"/>
  <c r="H159" i="7"/>
  <c r="Q156" i="7"/>
  <c r="N156" i="7"/>
  <c r="M156" i="7"/>
  <c r="J156" i="7"/>
  <c r="I156" i="7"/>
  <c r="H156" i="7"/>
  <c r="Q153" i="7"/>
  <c r="N153" i="7"/>
  <c r="M153" i="7"/>
  <c r="J153" i="7"/>
  <c r="I153" i="7"/>
  <c r="H153" i="7"/>
  <c r="Q150" i="7"/>
  <c r="N150" i="7"/>
  <c r="M150" i="7"/>
  <c r="J150" i="7"/>
  <c r="I150" i="7"/>
  <c r="H150" i="7"/>
  <c r="Q147" i="7"/>
  <c r="N147" i="7"/>
  <c r="M147" i="7"/>
  <c r="J147" i="7"/>
  <c r="I147" i="7"/>
  <c r="H147" i="7"/>
  <c r="Q144" i="7"/>
  <c r="N144" i="7"/>
  <c r="M144" i="7"/>
  <c r="J144" i="7"/>
  <c r="I144" i="7"/>
  <c r="H144" i="7"/>
  <c r="Q141" i="7"/>
  <c r="N141" i="7"/>
  <c r="M141" i="7"/>
  <c r="J141" i="7"/>
  <c r="I141" i="7"/>
  <c r="H141" i="7"/>
  <c r="Q138" i="7"/>
  <c r="N138" i="7"/>
  <c r="M138" i="7"/>
  <c r="J138" i="7"/>
  <c r="I138" i="7"/>
  <c r="H138" i="7"/>
  <c r="Q135" i="7"/>
  <c r="N135" i="7"/>
  <c r="M135" i="7"/>
  <c r="J135" i="7"/>
  <c r="I135" i="7"/>
  <c r="H135" i="7"/>
  <c r="Q132" i="7"/>
  <c r="N132" i="7"/>
  <c r="M132" i="7"/>
  <c r="J132" i="7"/>
  <c r="I132" i="7"/>
  <c r="H132" i="7"/>
  <c r="Q129" i="7"/>
  <c r="N129" i="7"/>
  <c r="M129" i="7"/>
  <c r="J129" i="7"/>
  <c r="I129" i="7"/>
  <c r="H129" i="7"/>
  <c r="Q126" i="7"/>
  <c r="N126" i="7"/>
  <c r="M126" i="7"/>
  <c r="J126" i="7"/>
  <c r="I126" i="7"/>
  <c r="H126" i="7"/>
  <c r="Q123" i="7"/>
  <c r="N123" i="7"/>
  <c r="M123" i="7"/>
  <c r="J123" i="7"/>
  <c r="I123" i="7"/>
  <c r="H123" i="7"/>
  <c r="Q120" i="7"/>
  <c r="N120" i="7"/>
  <c r="M120" i="7"/>
  <c r="J120" i="7"/>
  <c r="I120" i="7"/>
  <c r="H120" i="7"/>
  <c r="Q117" i="7"/>
  <c r="N117" i="7"/>
  <c r="M117" i="7"/>
  <c r="J117" i="7"/>
  <c r="I117" i="7"/>
  <c r="H117" i="7"/>
  <c r="Q114" i="7"/>
  <c r="N114" i="7"/>
  <c r="M114" i="7"/>
  <c r="J114" i="7"/>
  <c r="I114" i="7"/>
  <c r="H114" i="7"/>
  <c r="Q111" i="7"/>
  <c r="N111" i="7"/>
  <c r="M111" i="7"/>
  <c r="J111" i="7"/>
  <c r="I111" i="7"/>
  <c r="H111" i="7"/>
  <c r="Q108" i="7"/>
  <c r="N108" i="7"/>
  <c r="M108" i="7"/>
  <c r="J108" i="7"/>
  <c r="I108" i="7"/>
  <c r="H108" i="7"/>
  <c r="Q105" i="7"/>
  <c r="N105" i="7"/>
  <c r="M105" i="7"/>
  <c r="J105" i="7"/>
  <c r="I105" i="7"/>
  <c r="H105" i="7"/>
  <c r="Q102" i="7"/>
  <c r="N102" i="7"/>
  <c r="M102" i="7"/>
  <c r="J102" i="7"/>
  <c r="I102" i="7"/>
  <c r="H102" i="7"/>
  <c r="Q99" i="7"/>
  <c r="N99" i="7"/>
  <c r="M99" i="7"/>
  <c r="J99" i="7"/>
  <c r="I99" i="7"/>
  <c r="H99" i="7"/>
  <c r="Q96" i="7"/>
  <c r="N96" i="7"/>
  <c r="M96" i="7"/>
  <c r="J96" i="7"/>
  <c r="I96" i="7"/>
  <c r="H96" i="7"/>
  <c r="Q93" i="7"/>
  <c r="N93" i="7"/>
  <c r="M93" i="7"/>
  <c r="J93" i="7"/>
  <c r="I93" i="7"/>
  <c r="H93" i="7"/>
  <c r="Q90" i="7"/>
  <c r="N90" i="7"/>
  <c r="M90" i="7"/>
  <c r="J90" i="7"/>
  <c r="I90" i="7"/>
  <c r="H90" i="7"/>
  <c r="Q87" i="7"/>
  <c r="N87" i="7"/>
  <c r="M87" i="7"/>
  <c r="J87" i="7"/>
  <c r="I87" i="7"/>
  <c r="H87" i="7"/>
  <c r="Q84" i="7"/>
  <c r="N84" i="7"/>
  <c r="M84" i="7"/>
  <c r="J84" i="7"/>
  <c r="I84" i="7"/>
  <c r="H84" i="7"/>
  <c r="Q81" i="7"/>
  <c r="N81" i="7"/>
  <c r="M81" i="7"/>
  <c r="J81" i="7"/>
  <c r="I81" i="7"/>
  <c r="H81" i="7"/>
  <c r="Q78" i="7"/>
  <c r="N78" i="7"/>
  <c r="M78" i="7"/>
  <c r="J78" i="7"/>
  <c r="I78" i="7"/>
  <c r="H78" i="7"/>
  <c r="Q75" i="7"/>
  <c r="N75" i="7"/>
  <c r="M75" i="7"/>
  <c r="J75" i="7"/>
  <c r="I75" i="7"/>
  <c r="H75" i="7"/>
  <c r="Q72" i="7"/>
  <c r="N72" i="7"/>
  <c r="M72" i="7"/>
  <c r="J72" i="7"/>
  <c r="I72" i="7"/>
  <c r="H72" i="7"/>
  <c r="Q69" i="7"/>
  <c r="N69" i="7"/>
  <c r="M69" i="7"/>
  <c r="J69" i="7"/>
  <c r="I69" i="7"/>
  <c r="H69" i="7"/>
  <c r="Q66" i="7"/>
  <c r="N66" i="7"/>
  <c r="M66" i="7"/>
  <c r="J66" i="7"/>
  <c r="I66" i="7"/>
  <c r="H66" i="7"/>
  <c r="Q63" i="7"/>
  <c r="N63" i="7"/>
  <c r="M63" i="7"/>
  <c r="J63" i="7"/>
  <c r="I63" i="7"/>
  <c r="H63" i="7"/>
  <c r="Q60" i="7"/>
  <c r="N60" i="7"/>
  <c r="M60" i="7"/>
  <c r="J60" i="7"/>
  <c r="I60" i="7"/>
  <c r="H60" i="7"/>
  <c r="Q57" i="7"/>
  <c r="N57" i="7"/>
  <c r="M57" i="7"/>
  <c r="J57" i="7"/>
  <c r="I57" i="7"/>
  <c r="H57" i="7"/>
  <c r="Q54" i="7"/>
  <c r="N54" i="7"/>
  <c r="M54" i="7"/>
  <c r="J54" i="7"/>
  <c r="I54" i="7"/>
  <c r="H54" i="7"/>
  <c r="Q51" i="7"/>
  <c r="N51" i="7"/>
  <c r="M51" i="7"/>
  <c r="J51" i="7"/>
  <c r="I51" i="7"/>
  <c r="H51" i="7"/>
  <c r="Q48" i="7"/>
  <c r="N48" i="7"/>
  <c r="M48" i="7"/>
  <c r="J48" i="7"/>
  <c r="I48" i="7"/>
  <c r="H48" i="7"/>
  <c r="Q45" i="7"/>
  <c r="N45" i="7"/>
  <c r="M45" i="7"/>
  <c r="J45" i="7"/>
  <c r="I45" i="7"/>
  <c r="H45" i="7"/>
  <c r="Q42" i="7"/>
  <c r="N42" i="7"/>
  <c r="M42" i="7"/>
  <c r="J42" i="7"/>
  <c r="I42" i="7"/>
  <c r="H42" i="7"/>
  <c r="Q39" i="7"/>
  <c r="N39" i="7"/>
  <c r="M39" i="7"/>
  <c r="J39" i="7"/>
  <c r="I39" i="7"/>
  <c r="H39" i="7"/>
  <c r="Q36" i="7"/>
  <c r="N36" i="7"/>
  <c r="M36" i="7"/>
  <c r="J36" i="7"/>
  <c r="I36" i="7"/>
  <c r="H36" i="7"/>
  <c r="Q33" i="7"/>
  <c r="N33" i="7"/>
  <c r="M33" i="7"/>
  <c r="J33" i="7"/>
  <c r="I33" i="7"/>
  <c r="H33" i="7"/>
  <c r="Q30" i="7"/>
  <c r="N30" i="7"/>
  <c r="M30" i="7"/>
  <c r="J30" i="7"/>
  <c r="I30" i="7"/>
  <c r="H30" i="7"/>
  <c r="Q27" i="7"/>
  <c r="N27" i="7"/>
  <c r="M27" i="7"/>
  <c r="J27" i="7"/>
  <c r="I27" i="7"/>
  <c r="H27" i="7"/>
  <c r="Q24" i="7"/>
  <c r="N24" i="7"/>
  <c r="M24" i="7"/>
  <c r="J24" i="7"/>
  <c r="I24" i="7"/>
  <c r="H24" i="7"/>
  <c r="Q21" i="7"/>
  <c r="N21" i="7"/>
  <c r="M21" i="7"/>
  <c r="J21" i="7"/>
  <c r="I21" i="7"/>
  <c r="H21" i="7"/>
  <c r="Q18" i="7"/>
  <c r="N18" i="7"/>
  <c r="M18" i="7"/>
  <c r="J18" i="7"/>
  <c r="I18" i="7"/>
  <c r="H18" i="7"/>
  <c r="Q15" i="7"/>
  <c r="N15" i="7"/>
  <c r="M15" i="7"/>
  <c r="J15" i="7"/>
  <c r="I15" i="7"/>
  <c r="H15" i="7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13" i="1"/>
  <c r="J144" i="3"/>
  <c r="K144" i="3"/>
  <c r="N144" i="3"/>
  <c r="O144" i="3"/>
  <c r="R144" i="3"/>
  <c r="R174" i="3"/>
  <c r="O174" i="3"/>
  <c r="N174" i="3"/>
  <c r="K174" i="3"/>
  <c r="J174" i="3"/>
  <c r="R171" i="3"/>
  <c r="O171" i="3"/>
  <c r="N171" i="3"/>
  <c r="K171" i="3"/>
  <c r="J171" i="3"/>
  <c r="R168" i="3"/>
  <c r="O168" i="3"/>
  <c r="N168" i="3"/>
  <c r="K168" i="3"/>
  <c r="J168" i="3"/>
  <c r="R165" i="3"/>
  <c r="O165" i="3"/>
  <c r="N165" i="3"/>
  <c r="K165" i="3"/>
  <c r="J165" i="3"/>
  <c r="R162" i="3"/>
  <c r="O162" i="3"/>
  <c r="N162" i="3"/>
  <c r="K162" i="3"/>
  <c r="J162" i="3"/>
  <c r="R159" i="3"/>
  <c r="O159" i="3"/>
  <c r="N159" i="3"/>
  <c r="K159" i="3"/>
  <c r="J159" i="3"/>
  <c r="R156" i="3"/>
  <c r="O156" i="3"/>
  <c r="N156" i="3"/>
  <c r="K156" i="3"/>
  <c r="J156" i="3"/>
  <c r="R153" i="3"/>
  <c r="O153" i="3"/>
  <c r="N153" i="3"/>
  <c r="K153" i="3"/>
  <c r="J153" i="3"/>
  <c r="R150" i="3"/>
  <c r="O150" i="3"/>
  <c r="N150" i="3"/>
  <c r="K150" i="3"/>
  <c r="J150" i="3"/>
  <c r="R147" i="3"/>
  <c r="O147" i="3"/>
  <c r="N147" i="3"/>
  <c r="K147" i="3"/>
  <c r="J147" i="3"/>
  <c r="R141" i="3"/>
  <c r="O141" i="3"/>
  <c r="N141" i="3"/>
  <c r="K141" i="3"/>
  <c r="J141" i="3"/>
  <c r="R138" i="3"/>
  <c r="O138" i="3"/>
  <c r="N138" i="3"/>
  <c r="K138" i="3"/>
  <c r="J138" i="3"/>
  <c r="R135" i="3"/>
  <c r="O135" i="3"/>
  <c r="N135" i="3"/>
  <c r="K135" i="3"/>
  <c r="J135" i="3"/>
  <c r="R132" i="3"/>
  <c r="O132" i="3"/>
  <c r="N132" i="3"/>
  <c r="K132" i="3"/>
  <c r="J132" i="3"/>
  <c r="R129" i="3"/>
  <c r="O129" i="3"/>
  <c r="N129" i="3"/>
  <c r="K129" i="3"/>
  <c r="J129" i="3"/>
  <c r="R126" i="3"/>
  <c r="O126" i="3"/>
  <c r="N126" i="3"/>
  <c r="K126" i="3"/>
  <c r="J126" i="3"/>
  <c r="R123" i="3"/>
  <c r="O123" i="3"/>
  <c r="N123" i="3"/>
  <c r="K123" i="3"/>
  <c r="J123" i="3"/>
  <c r="R120" i="3"/>
  <c r="O120" i="3"/>
  <c r="N120" i="3"/>
  <c r="K120" i="3"/>
  <c r="J120" i="3"/>
  <c r="R117" i="3"/>
  <c r="O117" i="3"/>
  <c r="N117" i="3"/>
  <c r="K117" i="3"/>
  <c r="J117" i="3"/>
  <c r="R114" i="3"/>
  <c r="O114" i="3"/>
  <c r="N114" i="3"/>
  <c r="K114" i="3"/>
  <c r="J114" i="3"/>
  <c r="R111" i="3"/>
  <c r="O111" i="3"/>
  <c r="N111" i="3"/>
  <c r="K111" i="3"/>
  <c r="J111" i="3"/>
  <c r="R108" i="3"/>
  <c r="O108" i="3"/>
  <c r="N108" i="3"/>
  <c r="K108" i="3"/>
  <c r="J108" i="3"/>
  <c r="R105" i="3"/>
  <c r="O105" i="3"/>
  <c r="N105" i="3"/>
  <c r="K105" i="3"/>
  <c r="J105" i="3"/>
  <c r="R102" i="3"/>
  <c r="O102" i="3"/>
  <c r="N102" i="3"/>
  <c r="K102" i="3"/>
  <c r="J102" i="3"/>
  <c r="R99" i="3"/>
  <c r="O99" i="3"/>
  <c r="N99" i="3"/>
  <c r="K99" i="3"/>
  <c r="J99" i="3"/>
  <c r="R96" i="3"/>
  <c r="O96" i="3"/>
  <c r="N96" i="3"/>
  <c r="K96" i="3"/>
  <c r="J96" i="3"/>
  <c r="R93" i="3"/>
  <c r="O93" i="3"/>
  <c r="N93" i="3"/>
  <c r="K93" i="3"/>
  <c r="J93" i="3"/>
  <c r="R90" i="3"/>
  <c r="O90" i="3"/>
  <c r="N90" i="3"/>
  <c r="K90" i="3"/>
  <c r="J90" i="3"/>
  <c r="R87" i="3"/>
  <c r="O87" i="3"/>
  <c r="N87" i="3"/>
  <c r="K87" i="3"/>
  <c r="J87" i="3"/>
  <c r="R84" i="3"/>
  <c r="O84" i="3"/>
  <c r="N84" i="3"/>
  <c r="K84" i="3"/>
  <c r="J84" i="3"/>
  <c r="R81" i="3"/>
  <c r="O81" i="3"/>
  <c r="N81" i="3"/>
  <c r="K81" i="3"/>
  <c r="J81" i="3"/>
  <c r="R78" i="3"/>
  <c r="O78" i="3"/>
  <c r="N78" i="3"/>
  <c r="K78" i="3"/>
  <c r="J78" i="3"/>
  <c r="R75" i="3"/>
  <c r="O75" i="3"/>
  <c r="N75" i="3"/>
  <c r="K75" i="3"/>
  <c r="J75" i="3"/>
  <c r="R72" i="3"/>
  <c r="O72" i="3"/>
  <c r="N72" i="3"/>
  <c r="K72" i="3"/>
  <c r="J72" i="3"/>
  <c r="J69" i="3"/>
  <c r="J66" i="3"/>
  <c r="J63" i="3"/>
  <c r="J60" i="3"/>
  <c r="J57" i="3"/>
  <c r="J54" i="3"/>
  <c r="J51" i="3"/>
  <c r="J48" i="3"/>
  <c r="J45" i="3"/>
  <c r="J42" i="3"/>
  <c r="J39" i="3"/>
  <c r="J36" i="3"/>
  <c r="J33" i="3"/>
  <c r="J30" i="3"/>
  <c r="J27" i="3"/>
  <c r="J24" i="3"/>
  <c r="J21" i="3"/>
  <c r="J18" i="3"/>
  <c r="J15" i="3"/>
  <c r="J12" i="3"/>
  <c r="G3" i="4"/>
  <c r="B3" i="4"/>
  <c r="A2" i="4"/>
  <c r="R69" i="3"/>
  <c r="O69" i="3"/>
  <c r="N69" i="3"/>
  <c r="K69" i="3"/>
  <c r="R66" i="3"/>
  <c r="O66" i="3"/>
  <c r="N66" i="3"/>
  <c r="K66" i="3"/>
  <c r="R63" i="3"/>
  <c r="O63" i="3"/>
  <c r="N63" i="3"/>
  <c r="K63" i="3"/>
  <c r="R60" i="3"/>
  <c r="O60" i="3"/>
  <c r="N60" i="3"/>
  <c r="K60" i="3"/>
  <c r="R57" i="3"/>
  <c r="O57" i="3"/>
  <c r="N57" i="3"/>
  <c r="K57" i="3"/>
  <c r="R54" i="3"/>
  <c r="O54" i="3"/>
  <c r="N54" i="3"/>
  <c r="K54" i="3"/>
  <c r="R51" i="3"/>
  <c r="O51" i="3"/>
  <c r="N51" i="3"/>
  <c r="K51" i="3"/>
  <c r="R48" i="3"/>
  <c r="O48" i="3"/>
  <c r="N48" i="3"/>
  <c r="K48" i="3"/>
  <c r="R45" i="3"/>
  <c r="O45" i="3"/>
  <c r="N45" i="3"/>
  <c r="K45" i="3"/>
  <c r="R42" i="3"/>
  <c r="O42" i="3"/>
  <c r="N42" i="3"/>
  <c r="K42" i="3"/>
  <c r="R39" i="3"/>
  <c r="O39" i="3"/>
  <c r="N39" i="3"/>
  <c r="K39" i="3"/>
  <c r="R36" i="3"/>
  <c r="O36" i="3"/>
  <c r="N36" i="3"/>
  <c r="K36" i="3"/>
  <c r="R33" i="3"/>
  <c r="O33" i="3"/>
  <c r="N33" i="3"/>
  <c r="K33" i="3"/>
  <c r="R30" i="3"/>
  <c r="O30" i="3"/>
  <c r="N30" i="3"/>
  <c r="K30" i="3"/>
  <c r="R27" i="3"/>
  <c r="O27" i="3"/>
  <c r="N27" i="3"/>
  <c r="K27" i="3"/>
  <c r="R24" i="3"/>
  <c r="O24" i="3"/>
  <c r="N24" i="3"/>
  <c r="K24" i="3"/>
  <c r="R21" i="3"/>
  <c r="O21" i="3"/>
  <c r="N21" i="3"/>
  <c r="K21" i="3"/>
  <c r="R18" i="3"/>
  <c r="O18" i="3"/>
  <c r="N18" i="3"/>
  <c r="K18" i="3"/>
  <c r="I15" i="3"/>
  <c r="R15" i="3"/>
  <c r="O15" i="3"/>
  <c r="N15" i="3"/>
  <c r="K15" i="3"/>
  <c r="R12" i="3"/>
  <c r="O12" i="3"/>
  <c r="N12" i="3"/>
  <c r="K12" i="3"/>
  <c r="A2" i="3"/>
  <c r="C9" i="3"/>
  <c r="C7" i="3"/>
  <c r="C6" i="3"/>
  <c r="C3" i="3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I21" i="3"/>
  <c r="I18" i="3"/>
  <c r="I24" i="3"/>
  <c r="I27" i="3"/>
  <c r="I30" i="3"/>
  <c r="I33" i="3"/>
  <c r="I36" i="3"/>
  <c r="I39" i="3"/>
  <c r="I42" i="3"/>
  <c r="I45" i="3"/>
  <c r="I48" i="3"/>
  <c r="I51" i="3"/>
  <c r="I54" i="3"/>
  <c r="I57" i="3"/>
  <c r="I60" i="3"/>
  <c r="I63" i="3"/>
  <c r="I66" i="3"/>
  <c r="I69" i="3"/>
  <c r="I72" i="3"/>
  <c r="I75" i="3"/>
  <c r="I78" i="3"/>
  <c r="I81" i="3"/>
  <c r="I84" i="3"/>
  <c r="I87" i="3"/>
  <c r="I90" i="3"/>
  <c r="I93" i="3"/>
  <c r="I96" i="3"/>
  <c r="I99" i="3"/>
  <c r="I102" i="3"/>
  <c r="I105" i="3"/>
  <c r="I108" i="3"/>
  <c r="I111" i="3"/>
  <c r="I114" i="3"/>
  <c r="I117" i="3"/>
  <c r="I120" i="3"/>
  <c r="I123" i="3"/>
  <c r="I126" i="3"/>
  <c r="I129" i="3"/>
  <c r="I132" i="3"/>
  <c r="I135" i="3"/>
  <c r="I138" i="3"/>
  <c r="I141" i="3"/>
  <c r="I144" i="3"/>
  <c r="I147" i="3"/>
  <c r="I150" i="3"/>
  <c r="I153" i="3"/>
  <c r="I156" i="3"/>
  <c r="I159" i="3"/>
  <c r="I162" i="3"/>
  <c r="I165" i="3"/>
  <c r="I168" i="3"/>
  <c r="I171" i="3"/>
  <c r="I174" i="3"/>
</calcChain>
</file>

<file path=xl/sharedStrings.xml><?xml version="1.0" encoding="utf-8"?>
<sst xmlns="http://schemas.openxmlformats.org/spreadsheetml/2006/main" count="221" uniqueCount="142">
  <si>
    <t>пол</t>
  </si>
  <si>
    <t>дата рождения</t>
  </si>
  <si>
    <t>возраст</t>
  </si>
  <si>
    <t>Кумитэ (Иппон)</t>
  </si>
  <si>
    <t>тренер</t>
  </si>
  <si>
    <t>вес</t>
  </si>
  <si>
    <t>№</t>
  </si>
  <si>
    <t>Ф.И.</t>
  </si>
  <si>
    <t>команда</t>
  </si>
  <si>
    <t>Выписка из протокола</t>
  </si>
  <si>
    <t>Ака</t>
  </si>
  <si>
    <t>Сиро</t>
  </si>
  <si>
    <t>Команда______________________________</t>
  </si>
  <si>
    <t>Команда_____________________________</t>
  </si>
  <si>
    <t>Командное кумитэ в возрастной категории_______лет.</t>
  </si>
  <si>
    <t>город</t>
  </si>
  <si>
    <t>Ф. И.</t>
  </si>
  <si>
    <t>почтовый адрес:</t>
  </si>
  <si>
    <t>телефон, факс, e-mail:</t>
  </si>
  <si>
    <t>от</t>
  </si>
  <si>
    <t>контроль лет</t>
  </si>
  <si>
    <t>состав команды Ф.И.</t>
  </si>
  <si>
    <t>Заявка на Командное КАТА</t>
  </si>
  <si>
    <t xml:space="preserve"> (</t>
  </si>
  <si>
    <t>)</t>
  </si>
  <si>
    <t>Организация сокращенно, город</t>
  </si>
  <si>
    <t>служебные поля для заполнения электронной ЗАЯВКИ:</t>
  </si>
  <si>
    <t>место</t>
  </si>
  <si>
    <t>категория</t>
  </si>
  <si>
    <t xml:space="preserve">, </t>
  </si>
  <si>
    <t>Заявка</t>
  </si>
  <si>
    <t>МУЖ.</t>
  </si>
  <si>
    <t>Кумитэ "ШОБУ САНБОН"</t>
  </si>
  <si>
    <t>ЖЕН.</t>
  </si>
  <si>
    <t>Кумитэ "ШОБУ ИППОН"</t>
  </si>
  <si>
    <t>КАТА</t>
  </si>
  <si>
    <t>инд.МУЖ. 12-13 лет</t>
  </si>
  <si>
    <t>инд.ЖЕН. 10-11 лет</t>
  </si>
  <si>
    <t>инд.ЖЕН. 12-13 лет</t>
  </si>
  <si>
    <t>стиль</t>
  </si>
  <si>
    <t>инд.ЖЕН. 8-9 лет</t>
  </si>
  <si>
    <t>инд.МУЖ. 14-15 лет, - 60 кг. Санбон</t>
  </si>
  <si>
    <t>инд.МУЖ. 14-15 лет</t>
  </si>
  <si>
    <t>инд.ЖЕН. 14-15 лет</t>
  </si>
  <si>
    <t>ком.МУЖ. 8-9 лет</t>
  </si>
  <si>
    <t>инд.МУЖ. 12-13 лет, - 50 кг. Санбон</t>
  </si>
  <si>
    <t>инд.ЖЕН. 8-9 лет, - 32 кг. Санбон</t>
  </si>
  <si>
    <t>Заявка на судей, участвующих в соревнованиях</t>
  </si>
  <si>
    <t>ФИО</t>
  </si>
  <si>
    <t>Судейская
категория</t>
  </si>
  <si>
    <t>Дан</t>
  </si>
  <si>
    <t>инд.МУЖ. 14-15 лет, - 55 кг. Санбон</t>
  </si>
  <si>
    <t xml:space="preserve">Место проведения: </t>
  </si>
  <si>
    <t>Место проведения:</t>
  </si>
  <si>
    <t>Дата:</t>
  </si>
  <si>
    <t>Дата рождения</t>
  </si>
  <si>
    <t>Ката        стиль</t>
  </si>
  <si>
    <t xml:space="preserve"> Кумитэ (Санбон)</t>
  </si>
  <si>
    <t>инд.МУЖ. 14-15 лет, + 60 кг. Санбон</t>
  </si>
  <si>
    <t>инд.МУЖ. 16-17 лет Иппон</t>
  </si>
  <si>
    <t>субъект РФ, город:</t>
  </si>
  <si>
    <t>полное название организации</t>
  </si>
  <si>
    <t>инд.МУЖ. 12-13 лет, - 45 кг. Санбон</t>
  </si>
  <si>
    <t>инд.МУЖ. 16-17 лет, + 65 кг. Санбон</t>
  </si>
  <si>
    <t>инд.ЖЕН. 14-15 лет Иппон</t>
  </si>
  <si>
    <t>инд.ЖЕН. 16-17 лет Иппон</t>
  </si>
  <si>
    <t>инд.ЖЕН. 18 лет и ст. Иппон</t>
  </si>
  <si>
    <t>инд.ЖЕН. 10-11 лет, - 35 кг. Санбон</t>
  </si>
  <si>
    <t>инд.ЖЕН. 10-11 лет, + 35 кг. Санбон</t>
  </si>
  <si>
    <t xml:space="preserve">Тренер </t>
  </si>
  <si>
    <t>регион, город</t>
  </si>
  <si>
    <t>организация, клуб</t>
  </si>
  <si>
    <t>Организация, регион, город</t>
  </si>
  <si>
    <t>инд.МУЖ. 18 лет и ст. Иппон</t>
  </si>
  <si>
    <t>ВСЕ СТИЛИ</t>
  </si>
  <si>
    <t>инд.МУЖ. 6-7 лет, - 25 кг. Санбон</t>
  </si>
  <si>
    <t>инд.МУЖ. 6-7 лет, + 25 кг. Санбон</t>
  </si>
  <si>
    <t>инд.МУЖ. 16-17 лет, - 65 кг. Санбон</t>
  </si>
  <si>
    <t>инд.ЖЕН. 8-9 лет, + 32 кг. Санбон</t>
  </si>
  <si>
    <t>Ката                                     категория</t>
  </si>
  <si>
    <t>Регион, Тренер</t>
  </si>
  <si>
    <t>инд.ЖЕН. 12-13 лет, - 45 кг. Санбон</t>
  </si>
  <si>
    <t>инд.ЖЕН. 12-13 лет, + 45 кг. Санбон</t>
  </si>
  <si>
    <t xml:space="preserve">инд.МУЖ. 8-9 лет </t>
  </si>
  <si>
    <t>инд.МУЖ. 10-11 лет</t>
  </si>
  <si>
    <t>ком.МУЖ. 14-15 лет</t>
  </si>
  <si>
    <t>ком.МУЖ. 12-13 лет</t>
  </si>
  <si>
    <t>ком.ЖЕН. 12-13 лет</t>
  </si>
  <si>
    <t>ком.МУЖ. 10-11 лет</t>
  </si>
  <si>
    <t>ком.ЖЕН. 8-9 лет</t>
  </si>
  <si>
    <t>ком.ЖЕН. 10-11 лет</t>
  </si>
  <si>
    <t>ком.ЖЕН. 14-15 лет</t>
  </si>
  <si>
    <t>инд.МУЖ. 8-9 лет, - 25 кг. Санбон</t>
  </si>
  <si>
    <t>инд.МУЖ. 8-9 лет, - 29 кг. Санбон</t>
  </si>
  <si>
    <t>инд.МУЖ. 8-9 лет, - 34 кг. Санбон</t>
  </si>
  <si>
    <t>инд.МУЖ. 10-11 лет, - 35 кг. Санбон</t>
  </si>
  <si>
    <t>инд.МУЖ. 10-11 лет, - 40 кг. Санбон</t>
  </si>
  <si>
    <t>инд.МУЖ. 10-11 лет, + 40 кг. Санбон</t>
  </si>
  <si>
    <t>инд.ЖЕН. 6-7 лет, - 25 кг. Санбон</t>
  </si>
  <si>
    <t>инд.ЖЕН. 6-7 лет, + 25 кг. Санбон</t>
  </si>
  <si>
    <t>инд.ЖЕН. 14-15 лет, - 55 кг. Санбон</t>
  </si>
  <si>
    <t>инд.ЖЕН. 14-15 лет, + 55 кг. Санбон</t>
  </si>
  <si>
    <t>инд.ЖЕН. 16-17 лет, - 57 кг. Санбон</t>
  </si>
  <si>
    <t>инд.ЖЕН. 16-17 лет, + 57 кг. Санбон</t>
  </si>
  <si>
    <t>инд.МУЖ. 6-7 лет Иппон</t>
  </si>
  <si>
    <t>инд.ЖЕН. 6-7 лет Иппон</t>
  </si>
  <si>
    <t>Шорин-рю + Вадо-рю</t>
  </si>
  <si>
    <t>Годзю-рю + Сито-рю</t>
  </si>
  <si>
    <t>Фудокан</t>
  </si>
  <si>
    <t>Шотокан</t>
  </si>
  <si>
    <t>Чувашская Республика, Чебоксары</t>
  </si>
  <si>
    <t xml:space="preserve">7-960-308-37-73, karatewkcrf@mail.ru </t>
  </si>
  <si>
    <t>Федерации каратэ WKC Чувашской Республики</t>
  </si>
  <si>
    <t>г. Санкт-Петербург</t>
  </si>
  <si>
    <t>на участие в Открытом турнире по каратэ версии WKC "Пульс Невы"</t>
  </si>
  <si>
    <t>Тимофеев Вячеслав Александрович</t>
  </si>
  <si>
    <t>ШОТОКАН</t>
  </si>
  <si>
    <t>РЕНГОКАЙ</t>
  </si>
  <si>
    <t>инд.МУЖ. 6-7 лет</t>
  </si>
  <si>
    <t>инд. МУЖ. 16 лет и ст.</t>
  </si>
  <si>
    <t>инд.ЖЕН. 6-7 лет</t>
  </si>
  <si>
    <t>инд.ЖЕН. 16 лет и ст.</t>
  </si>
  <si>
    <t>ком. ката</t>
  </si>
  <si>
    <t>ком.МУЖ. 16 лет и ст.</t>
  </si>
  <si>
    <t>ком.ЖЕН. 16 лет и ст.</t>
  </si>
  <si>
    <t>ком. кумитэ</t>
  </si>
  <si>
    <t>ката</t>
  </si>
  <si>
    <t>кумитэ</t>
  </si>
  <si>
    <t>инд.МУЖ. 8-9 лет, - 39 кг. Санбон</t>
  </si>
  <si>
    <t>инд.МУЖ. 8-9 лет, + 39 кг. Санбон</t>
  </si>
  <si>
    <t>инд.МУЖ. 12-13 лет, - 40 кг. Санбон</t>
  </si>
  <si>
    <t>инд.МУЖ. 12-13 лет, - 55 кг. Санбон</t>
  </si>
  <si>
    <t>инд.МУЖ. 12-13 лет, + 55 кг. Санбон</t>
  </si>
  <si>
    <t>инд.МУЖ. 8-9 лет Иппон</t>
  </si>
  <si>
    <t>инд.МУЖ. 10-11 лет Иппон</t>
  </si>
  <si>
    <t>инд.МУЖ. 12-13 лет Иппон</t>
  </si>
  <si>
    <t>инд.МУЖ. 14-15 лет Иппон</t>
  </si>
  <si>
    <t>иппон</t>
  </si>
  <si>
    <t>инд.ЖЕН. 8-9 лет Иппон</t>
  </si>
  <si>
    <t>инд.ЖЕН. 10-11 лет Иппон</t>
  </si>
  <si>
    <t>инд.ЖЕН. 12-13 лет Иппон</t>
  </si>
  <si>
    <t>представитель: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</si>
</sst>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u/>
      <sz val="10"/>
      <name val="Arial Cyr"/>
      <charset val="204"/>
    </font>
    <font>
      <i/>
      <sz val="8"/>
      <name val="Arial Cyr"/>
      <charset val="204"/>
    </font>
    <font>
      <sz val="6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b/>
      <i/>
      <sz val="6"/>
      <name val="Arial Cyr"/>
      <charset val="204"/>
    </font>
    <font>
      <b/>
      <sz val="12"/>
      <name val="Century Schoolbook L"/>
      <family val="1"/>
      <charset val="1"/>
    </font>
    <font>
      <b/>
      <i/>
      <sz val="12"/>
      <name val="Arial Narrow"/>
      <family val="2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8"/>
      <color rgb="FF00B050"/>
      <name val="Arial Cyr"/>
      <family val="2"/>
      <charset val="204"/>
    </font>
    <font>
      <sz val="10"/>
      <color rgb="FF00B050"/>
      <name val="Arial Cyr"/>
      <family val="2"/>
      <charset val="204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right"/>
    </xf>
    <xf numFmtId="0" fontId="12" fillId="0" borderId="0" xfId="0" applyFont="1"/>
    <xf numFmtId="14" fontId="0" fillId="0" borderId="0" xfId="0" applyNumberFormat="1"/>
    <xf numFmtId="0" fontId="0" fillId="0" borderId="0" xfId="0" applyNumberFormat="1"/>
    <xf numFmtId="0" fontId="10" fillId="0" borderId="0" xfId="0" applyNumberFormat="1" applyFont="1"/>
    <xf numFmtId="0" fontId="5" fillId="0" borderId="3" xfId="0" applyFont="1" applyBorder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26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/>
    <xf numFmtId="0" fontId="27" fillId="0" borderId="0" xfId="0" applyFont="1"/>
    <xf numFmtId="0" fontId="28" fillId="0" borderId="0" xfId="0" applyFont="1"/>
    <xf numFmtId="49" fontId="7" fillId="0" borderId="3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16" fillId="0" borderId="0" xfId="0" applyFont="1"/>
    <xf numFmtId="0" fontId="5" fillId="0" borderId="0" xfId="0" applyFont="1"/>
    <xf numFmtId="0" fontId="29" fillId="0" borderId="0" xfId="0" applyFont="1"/>
    <xf numFmtId="0" fontId="18" fillId="0" borderId="4" xfId="0" applyFont="1" applyBorder="1" applyAlignment="1">
      <alignment horizontal="center"/>
    </xf>
    <xf numFmtId="0" fontId="18" fillId="0" borderId="4" xfId="0" applyNumberFormat="1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1" fillId="0" borderId="6" xfId="0" applyFont="1" applyBorder="1" applyAlignment="1">
      <alignment horizontal="center"/>
    </xf>
    <xf numFmtId="49" fontId="29" fillId="0" borderId="0" xfId="0" applyNumberFormat="1" applyFont="1" applyBorder="1"/>
    <xf numFmtId="49" fontId="29" fillId="0" borderId="0" xfId="0" applyNumberFormat="1" applyFont="1"/>
    <xf numFmtId="49" fontId="29" fillId="4" borderId="0" xfId="0" applyNumberFormat="1" applyFont="1" applyFill="1"/>
    <xf numFmtId="49" fontId="29" fillId="5" borderId="0" xfId="0" applyNumberFormat="1" applyFont="1" applyFill="1"/>
    <xf numFmtId="49" fontId="29" fillId="6" borderId="0" xfId="0" applyNumberFormat="1" applyFont="1" applyFill="1"/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2" fillId="2" borderId="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5" fillId="0" borderId="16" xfId="0" applyFont="1" applyBorder="1"/>
    <xf numFmtId="0" fontId="25" fillId="0" borderId="17" xfId="0" applyFont="1" applyBorder="1"/>
    <xf numFmtId="0" fontId="25" fillId="7" borderId="18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11" fillId="0" borderId="0" xfId="0" applyNumberFormat="1" applyFont="1" applyProtection="1">
      <protection locked="0"/>
    </xf>
    <xf numFmtId="14" fontId="21" fillId="0" borderId="0" xfId="0" applyNumberFormat="1" applyFont="1" applyAlignment="1">
      <alignment horizontal="right"/>
    </xf>
    <xf numFmtId="14" fontId="18" fillId="0" borderId="4" xfId="0" applyNumberFormat="1" applyFont="1" applyBorder="1" applyAlignment="1">
      <alignment horizontal="center" wrapText="1"/>
    </xf>
    <xf numFmtId="0" fontId="30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49" fontId="33" fillId="0" borderId="1" xfId="0" applyNumberFormat="1" applyFont="1" applyBorder="1" applyAlignment="1" applyProtection="1">
      <alignment horizontal="left"/>
      <protection locked="0"/>
    </xf>
    <xf numFmtId="0" fontId="33" fillId="0" borderId="1" xfId="0" applyFont="1" applyBorder="1" applyAlignment="1">
      <alignment horizontal="center"/>
    </xf>
    <xf numFmtId="49" fontId="33" fillId="0" borderId="1" xfId="0" applyNumberFormat="1" applyFont="1" applyFill="1" applyBorder="1" applyAlignment="1" applyProtection="1">
      <alignment horizontal="center"/>
      <protection locked="0"/>
    </xf>
    <xf numFmtId="14" fontId="33" fillId="0" borderId="1" xfId="0" applyNumberFormat="1" applyFont="1" applyBorder="1" applyAlignment="1" applyProtection="1">
      <alignment horizontal="center"/>
      <protection locked="0"/>
    </xf>
    <xf numFmtId="49" fontId="33" fillId="0" borderId="1" xfId="0" applyNumberFormat="1" applyFont="1" applyFill="1" applyBorder="1" applyAlignment="1" applyProtection="1">
      <alignment horizontal="left"/>
      <protection locked="0"/>
    </xf>
    <xf numFmtId="49" fontId="33" fillId="0" borderId="6" xfId="0" applyNumberFormat="1" applyFont="1" applyBorder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center"/>
      <protection locked="0"/>
    </xf>
    <xf numFmtId="49" fontId="33" fillId="0" borderId="2" xfId="0" applyNumberFormat="1" applyFont="1" applyBorder="1" applyAlignment="1" applyProtection="1">
      <alignment horizontal="left"/>
      <protection locked="0"/>
    </xf>
    <xf numFmtId="0" fontId="33" fillId="0" borderId="1" xfId="0" applyFont="1" applyBorder="1"/>
    <xf numFmtId="0" fontId="33" fillId="0" borderId="1" xfId="0" applyNumberFormat="1" applyFont="1" applyFill="1" applyBorder="1" applyAlignment="1">
      <alignment horizontal="center"/>
    </xf>
    <xf numFmtId="14" fontId="33" fillId="0" borderId="1" xfId="0" applyNumberFormat="1" applyFont="1" applyFill="1" applyBorder="1" applyAlignment="1" applyProtection="1">
      <alignment horizontal="center"/>
      <protection locked="0"/>
    </xf>
    <xf numFmtId="49" fontId="33" fillId="0" borderId="6" xfId="0" applyNumberFormat="1" applyFont="1" applyFill="1" applyBorder="1" applyAlignment="1" applyProtection="1">
      <alignment horizontal="left"/>
      <protection locked="0"/>
    </xf>
    <xf numFmtId="14" fontId="33" fillId="0" borderId="1" xfId="0" applyNumberFormat="1" applyFont="1" applyBorder="1" applyAlignment="1">
      <alignment horizontal="center"/>
    </xf>
    <xf numFmtId="14" fontId="33" fillId="0" borderId="1" xfId="0" applyNumberFormat="1" applyFont="1" applyBorder="1" applyAlignment="1">
      <alignment horizontal="center" vertical="top" wrapText="1"/>
    </xf>
    <xf numFmtId="49" fontId="33" fillId="0" borderId="1" xfId="0" applyNumberFormat="1" applyFont="1" applyFill="1" applyBorder="1" applyAlignment="1" applyProtection="1">
      <protection locked="0"/>
    </xf>
    <xf numFmtId="49" fontId="33" fillId="0" borderId="1" xfId="0" applyNumberFormat="1" applyFont="1" applyBorder="1" applyAlignment="1" applyProtection="1">
      <protection locked="0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/>
    <xf numFmtId="0" fontId="33" fillId="10" borderId="1" xfId="0" applyFont="1" applyFill="1" applyBorder="1" applyAlignment="1">
      <alignment horizontal="left"/>
    </xf>
    <xf numFmtId="49" fontId="33" fillId="10" borderId="1" xfId="0" applyNumberFormat="1" applyFont="1" applyFill="1" applyBorder="1" applyAlignment="1" applyProtection="1">
      <alignment horizontal="center"/>
      <protection locked="0"/>
    </xf>
    <xf numFmtId="14" fontId="33" fillId="10" borderId="1" xfId="0" applyNumberFormat="1" applyFont="1" applyFill="1" applyBorder="1" applyAlignment="1" applyProtection="1">
      <alignment horizontal="center"/>
      <protection locked="0"/>
    </xf>
    <xf numFmtId="0" fontId="33" fillId="0" borderId="1" xfId="0" applyNumberFormat="1" applyFont="1" applyFill="1" applyBorder="1" applyAlignment="1">
      <alignment horizontal="left"/>
    </xf>
    <xf numFmtId="49" fontId="34" fillId="0" borderId="1" xfId="0" applyNumberFormat="1" applyFont="1" applyFill="1" applyBorder="1" applyAlignment="1" applyProtection="1">
      <alignment horizontal="left"/>
      <protection locked="0"/>
    </xf>
    <xf numFmtId="0" fontId="34" fillId="0" borderId="1" xfId="0" applyNumberFormat="1" applyFont="1" applyFill="1" applyBorder="1" applyAlignment="1">
      <alignment horizontal="left"/>
    </xf>
    <xf numFmtId="49" fontId="34" fillId="0" borderId="1" xfId="0" applyNumberFormat="1" applyFont="1" applyFill="1" applyBorder="1" applyAlignment="1" applyProtection="1">
      <alignment horizontal="center"/>
      <protection locked="0"/>
    </xf>
    <xf numFmtId="14" fontId="34" fillId="0" borderId="1" xfId="0" applyNumberFormat="1" applyFont="1" applyFill="1" applyBorder="1" applyAlignment="1" applyProtection="1">
      <alignment horizontal="center"/>
      <protection locked="0"/>
    </xf>
    <xf numFmtId="49" fontId="34" fillId="0" borderId="6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9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4" borderId="1" xfId="0" applyFont="1" applyFill="1" applyBorder="1" applyAlignment="1" applyProtection="1">
      <alignment horizontal="center"/>
      <protection locked="0"/>
    </xf>
    <xf numFmtId="0" fontId="20" fillId="0" borderId="0" xfId="0" applyNumberFormat="1" applyFont="1" applyAlignment="1">
      <alignment horizontal="left"/>
    </xf>
    <xf numFmtId="0" fontId="20" fillId="4" borderId="6" xfId="0" applyNumberFormat="1" applyFont="1" applyFill="1" applyBorder="1" applyAlignment="1">
      <alignment horizontal="left"/>
    </xf>
    <xf numFmtId="0" fontId="20" fillId="4" borderId="3" xfId="0" applyNumberFormat="1" applyFont="1" applyFill="1" applyBorder="1" applyAlignment="1">
      <alignment horizontal="left"/>
    </xf>
    <xf numFmtId="0" fontId="20" fillId="4" borderId="33" xfId="0" applyNumberFormat="1" applyFont="1" applyFill="1" applyBorder="1" applyAlignment="1">
      <alignment horizontal="left"/>
    </xf>
    <xf numFmtId="0" fontId="17" fillId="0" borderId="0" xfId="0" applyNumberFormat="1" applyFont="1" applyAlignment="1">
      <alignment horizontal="center"/>
    </xf>
    <xf numFmtId="0" fontId="20" fillId="4" borderId="1" xfId="0" applyFont="1" applyFill="1" applyBorder="1" applyAlignment="1" applyProtection="1">
      <alignment horizontal="left"/>
      <protection locked="0"/>
    </xf>
    <xf numFmtId="0" fontId="20" fillId="4" borderId="6" xfId="0" applyFont="1" applyFill="1" applyBorder="1" applyAlignment="1" applyProtection="1">
      <alignment horizontal="left"/>
      <protection locked="0"/>
    </xf>
    <xf numFmtId="0" fontId="20" fillId="4" borderId="3" xfId="0" applyFont="1" applyFill="1" applyBorder="1" applyAlignment="1" applyProtection="1">
      <alignment horizontal="left"/>
      <protection locked="0"/>
    </xf>
    <xf numFmtId="0" fontId="20" fillId="4" borderId="33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49" fontId="30" fillId="8" borderId="7" xfId="0" applyNumberFormat="1" applyFont="1" applyFill="1" applyBorder="1" applyAlignment="1" applyProtection="1">
      <alignment horizontal="center" vertical="center"/>
      <protection locked="0"/>
    </xf>
    <xf numFmtId="49" fontId="30" fillId="8" borderId="8" xfId="0" applyNumberFormat="1" applyFont="1" applyFill="1" applyBorder="1" applyAlignment="1" applyProtection="1">
      <alignment horizontal="center" vertical="center"/>
      <protection locked="0"/>
    </xf>
    <xf numFmtId="49" fontId="30" fillId="8" borderId="9" xfId="0" applyNumberFormat="1" applyFont="1" applyFill="1" applyBorder="1" applyAlignment="1" applyProtection="1">
      <alignment horizontal="center" vertical="center"/>
      <protection locked="0"/>
    </xf>
    <xf numFmtId="0" fontId="30" fillId="9" borderId="7" xfId="0" applyFont="1" applyFill="1" applyBorder="1" applyAlignment="1" applyProtection="1">
      <alignment horizontal="center" vertical="center"/>
      <protection locked="0"/>
    </xf>
    <xf numFmtId="0" fontId="30" fillId="9" borderId="8" xfId="0" applyFont="1" applyFill="1" applyBorder="1" applyAlignment="1" applyProtection="1">
      <alignment horizontal="center" vertical="center"/>
      <protection locked="0"/>
    </xf>
    <xf numFmtId="0" fontId="30" fillId="9" borderId="9" xfId="0" applyFont="1" applyFill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 wrapText="1"/>
      <protection locked="0"/>
    </xf>
    <xf numFmtId="0" fontId="30" fillId="0" borderId="7" xfId="0" applyFont="1" applyBorder="1" applyAlignment="1" applyProtection="1">
      <alignment horizontal="center" wrapText="1"/>
      <protection locked="0"/>
    </xf>
    <xf numFmtId="0" fontId="30" fillId="0" borderId="8" xfId="0" applyFont="1" applyBorder="1" applyAlignment="1" applyProtection="1">
      <alignment horizontal="center"/>
      <protection locked="0"/>
    </xf>
    <xf numFmtId="0" fontId="30" fillId="0" borderId="9" xfId="0" applyFont="1" applyBorder="1" applyAlignment="1" applyProtection="1">
      <alignment horizontal="center"/>
      <protection locked="0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30" fillId="0" borderId="8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30" fillId="0" borderId="7" xfId="0" applyFont="1" applyBorder="1" applyAlignment="1" applyProtection="1">
      <alignment wrapText="1"/>
      <protection locked="0"/>
    </xf>
    <xf numFmtId="0" fontId="30" fillId="0" borderId="8" xfId="0" applyFont="1" applyBorder="1" applyAlignment="1" applyProtection="1">
      <alignment wrapText="1"/>
      <protection locked="0"/>
    </xf>
    <xf numFmtId="0" fontId="30" fillId="0" borderId="9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8" borderId="7" xfId="0" applyNumberFormat="1" applyFont="1" applyFill="1" applyBorder="1" applyAlignment="1" applyProtection="1">
      <alignment horizontal="center" vertical="center"/>
      <protection locked="0"/>
    </xf>
    <xf numFmtId="49" fontId="1" fillId="8" borderId="8" xfId="0" applyNumberFormat="1" applyFont="1" applyFill="1" applyBorder="1" applyAlignment="1" applyProtection="1">
      <alignment horizontal="center" vertical="center"/>
      <protection locked="0"/>
    </xf>
    <xf numFmtId="49" fontId="1" fillId="8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47625</xdr:rowOff>
    </xdr:from>
    <xdr:to>
      <xdr:col>1</xdr:col>
      <xdr:colOff>1123950</xdr:colOff>
      <xdr:row>4</xdr:row>
      <xdr:rowOff>0</xdr:rowOff>
    </xdr:to>
    <xdr:pic>
      <xdr:nvPicPr>
        <xdr:cNvPr id="1318" name="Рисунок 1" descr="WKC-RF.jpg">
          <a:extLst>
            <a:ext uri="{FF2B5EF4-FFF2-40B4-BE49-F238E27FC236}">
              <a16:creationId xmlns:a16="http://schemas.microsoft.com/office/drawing/2014/main" id="{22333B57-567E-40BF-ADEF-B46EA67FD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7625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7/Desktop/&#1078;&#1077;&#1088;&#1077;&#1073;&#1100;&#1077;&#1074;&#1082;&#1072;%20WKC/&#1079;&#1072;&#1103;&#1074;&#1082;&#1072;%20&#1076;&#1083;&#1103;%20&#1063;&#1091;&#1088;&#1080;&#1083;&#1086;&#1074;&#1086;&#1081;%20&#1087;&#1088;&#1080;&#1084;&#1077;&#1088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инд."/>
      <sheetName val="кумитэ ком. "/>
      <sheetName val="новый"/>
    </sheetNames>
    <sheetDataSet>
      <sheetData sheetId="0"/>
      <sheetData sheetId="1" refreshError="1"/>
      <sheetData sheetId="2">
        <row r="18">
          <cell r="A18" t="str">
            <v>МУЖ., 6-7 лет</v>
          </cell>
        </row>
        <row r="19">
          <cell r="A19" t="str">
            <v>МУЖ., 8-9 лет</v>
          </cell>
        </row>
        <row r="20">
          <cell r="A20" t="str">
            <v>МУЖ., 10-11 лет</v>
          </cell>
        </row>
        <row r="22">
          <cell r="A22" t="str">
            <v>ЖЕН., 6-7 лет</v>
          </cell>
        </row>
        <row r="23">
          <cell r="A23" t="str">
            <v>ЖЕН., 8-9 лет</v>
          </cell>
        </row>
        <row r="24">
          <cell r="A24" t="str">
            <v>ЖЕН., 10-11 лет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1"/>
  <sheetViews>
    <sheetView zoomScale="80" zoomScaleNormal="80" workbookViewId="0">
      <selection activeCell="C6" sqref="C6:F6"/>
    </sheetView>
  </sheetViews>
  <sheetFormatPr defaultRowHeight="12.75"/>
  <cols>
    <col min="2" max="2" width="7.85546875" customWidth="1"/>
    <col min="3" max="3" width="37.5703125" customWidth="1"/>
    <col min="4" max="4" width="52.85546875" customWidth="1"/>
    <col min="5" max="5" width="22.7109375" style="54" customWidth="1"/>
    <col min="6" max="6" width="26.28515625" style="54" customWidth="1"/>
    <col min="8" max="10" width="9.140625" customWidth="1"/>
  </cols>
  <sheetData>
    <row r="2" spans="2:6" ht="13.5" thickBot="1"/>
    <row r="3" spans="2:6" ht="23.25" customHeight="1">
      <c r="B3" s="123" t="s">
        <v>47</v>
      </c>
      <c r="C3" s="124"/>
      <c r="D3" s="124"/>
      <c r="E3" s="124"/>
      <c r="F3" s="125"/>
    </row>
    <row r="4" spans="2:6" ht="15.75" customHeight="1" thickBot="1">
      <c r="B4" s="69"/>
      <c r="C4" s="70"/>
      <c r="D4" s="70"/>
      <c r="E4" s="75"/>
      <c r="F4" s="76"/>
    </row>
    <row r="5" spans="2:6" ht="40.5">
      <c r="B5" s="71" t="s">
        <v>6</v>
      </c>
      <c r="C5" s="72" t="s">
        <v>48</v>
      </c>
      <c r="D5" s="72" t="s">
        <v>72</v>
      </c>
      <c r="E5" s="73" t="s">
        <v>49</v>
      </c>
      <c r="F5" s="74" t="s">
        <v>50</v>
      </c>
    </row>
    <row r="6" spans="2:6" ht="38.25" customHeight="1">
      <c r="B6" s="90">
        <v>1</v>
      </c>
      <c r="C6" s="91"/>
      <c r="D6" s="92"/>
      <c r="E6" s="93"/>
      <c r="F6" s="94"/>
    </row>
    <row r="7" spans="2:6" ht="34.5" customHeight="1">
      <c r="B7" s="63">
        <v>2</v>
      </c>
      <c r="C7" s="79"/>
      <c r="D7" s="80"/>
      <c r="E7" s="64"/>
      <c r="F7" s="65"/>
    </row>
    <row r="8" spans="2:6" ht="34.5" customHeight="1">
      <c r="B8" s="63">
        <v>3</v>
      </c>
      <c r="C8" s="79"/>
      <c r="D8" s="80"/>
      <c r="E8" s="64"/>
      <c r="F8" s="65"/>
    </row>
    <row r="9" spans="2:6" ht="34.5" customHeight="1">
      <c r="B9" s="63">
        <v>4</v>
      </c>
      <c r="C9" s="79"/>
      <c r="D9" s="79"/>
      <c r="E9" s="64"/>
      <c r="F9" s="65"/>
    </row>
    <row r="10" spans="2:6" ht="34.5" customHeight="1">
      <c r="B10" s="63">
        <v>5</v>
      </c>
      <c r="C10" s="79"/>
      <c r="D10" s="79"/>
      <c r="E10" s="64"/>
      <c r="F10" s="65"/>
    </row>
    <row r="11" spans="2:6" ht="34.5" customHeight="1">
      <c r="B11" s="63">
        <v>6</v>
      </c>
      <c r="C11" s="79"/>
      <c r="D11" s="79"/>
      <c r="E11" s="64"/>
      <c r="F11" s="65"/>
    </row>
    <row r="12" spans="2:6" ht="34.5" customHeight="1">
      <c r="B12" s="63">
        <v>7</v>
      </c>
      <c r="C12" s="79"/>
      <c r="D12" s="79"/>
      <c r="E12" s="64"/>
      <c r="F12" s="65"/>
    </row>
    <row r="13" spans="2:6" ht="34.5" customHeight="1">
      <c r="B13" s="63">
        <v>8</v>
      </c>
      <c r="C13" s="79"/>
      <c r="D13" s="79"/>
      <c r="E13" s="64"/>
      <c r="F13" s="65"/>
    </row>
    <row r="14" spans="2:6" ht="34.5" customHeight="1">
      <c r="B14" s="63">
        <v>9</v>
      </c>
      <c r="C14" s="79"/>
      <c r="D14" s="79"/>
      <c r="E14" s="64"/>
      <c r="F14" s="65"/>
    </row>
    <row r="15" spans="2:6" ht="34.5" customHeight="1">
      <c r="B15" s="63">
        <v>10</v>
      </c>
      <c r="C15" s="79"/>
      <c r="D15" s="79"/>
      <c r="E15" s="64"/>
      <c r="F15" s="65"/>
    </row>
    <row r="16" spans="2:6" ht="34.5" customHeight="1">
      <c r="B16" s="63">
        <v>11</v>
      </c>
      <c r="C16" s="79"/>
      <c r="D16" s="79"/>
      <c r="E16" s="64"/>
      <c r="F16" s="65"/>
    </row>
    <row r="17" spans="2:6" ht="34.5" customHeight="1">
      <c r="B17" s="63">
        <v>12</v>
      </c>
      <c r="C17" s="79"/>
      <c r="D17" s="79"/>
      <c r="E17" s="64"/>
      <c r="F17" s="65"/>
    </row>
    <row r="18" spans="2:6" ht="34.5" customHeight="1">
      <c r="B18" s="63">
        <v>13</v>
      </c>
      <c r="C18" s="79"/>
      <c r="D18" s="79"/>
      <c r="E18" s="64"/>
      <c r="F18" s="65"/>
    </row>
    <row r="19" spans="2:6" ht="34.5" customHeight="1">
      <c r="B19" s="63">
        <v>14</v>
      </c>
      <c r="C19" s="79"/>
      <c r="D19" s="79"/>
      <c r="E19" s="64"/>
      <c r="F19" s="65"/>
    </row>
    <row r="20" spans="2:6" ht="34.5" customHeight="1">
      <c r="B20" s="63">
        <v>15</v>
      </c>
      <c r="C20" s="79"/>
      <c r="D20" s="79"/>
      <c r="E20" s="64"/>
      <c r="F20" s="65"/>
    </row>
    <row r="21" spans="2:6" ht="34.5" customHeight="1">
      <c r="B21" s="63">
        <v>16</v>
      </c>
      <c r="C21" s="79"/>
      <c r="D21" s="79"/>
      <c r="E21" s="64"/>
      <c r="F21" s="65"/>
    </row>
    <row r="22" spans="2:6" ht="34.5" customHeight="1">
      <c r="B22" s="82">
        <v>17</v>
      </c>
      <c r="C22" s="83"/>
      <c r="D22" s="83"/>
      <c r="E22" s="84"/>
      <c r="F22" s="85"/>
    </row>
    <row r="23" spans="2:6" ht="34.5" customHeight="1">
      <c r="B23" s="82">
        <v>18</v>
      </c>
      <c r="C23" s="83"/>
      <c r="D23" s="83"/>
      <c r="E23" s="84"/>
      <c r="F23" s="85"/>
    </row>
    <row r="24" spans="2:6" ht="34.5" customHeight="1">
      <c r="B24" s="82">
        <v>19</v>
      </c>
      <c r="C24" s="83"/>
      <c r="D24" s="83"/>
      <c r="E24" s="84"/>
      <c r="F24" s="85"/>
    </row>
    <row r="25" spans="2:6" ht="34.5" customHeight="1" thickBot="1">
      <c r="B25" s="66">
        <v>20</v>
      </c>
      <c r="C25" s="81"/>
      <c r="D25" s="81"/>
      <c r="E25" s="67"/>
      <c r="F25" s="68"/>
    </row>
    <row r="37" spans="1:7" ht="18">
      <c r="A37" s="38"/>
      <c r="B37" s="38"/>
      <c r="C37" s="38"/>
      <c r="D37" s="38"/>
      <c r="E37" s="77"/>
      <c r="F37" s="77"/>
      <c r="G37" s="38"/>
    </row>
    <row r="38" spans="1:7" ht="18">
      <c r="A38" s="38"/>
      <c r="B38" s="38"/>
      <c r="C38" s="38"/>
      <c r="D38" s="38"/>
      <c r="E38" s="77"/>
      <c r="F38" s="77"/>
      <c r="G38" s="38"/>
    </row>
    <row r="39" spans="1:7" ht="18">
      <c r="A39" s="38"/>
      <c r="G39" s="38"/>
    </row>
    <row r="40" spans="1:7" ht="18">
      <c r="A40" s="38"/>
      <c r="G40" s="38"/>
    </row>
    <row r="41" spans="1:7" ht="18">
      <c r="A41" s="38"/>
      <c r="G41" s="38"/>
    </row>
    <row r="42" spans="1:7" ht="28.5" customHeight="1">
      <c r="A42" s="38"/>
      <c r="G42" s="38"/>
    </row>
    <row r="43" spans="1:7" ht="30" customHeight="1">
      <c r="A43" s="38"/>
      <c r="G43" s="38"/>
    </row>
    <row r="44" spans="1:7" ht="25.5" customHeight="1">
      <c r="A44" s="38"/>
      <c r="G44" s="38"/>
    </row>
    <row r="45" spans="1:7" ht="18">
      <c r="A45" s="38"/>
      <c r="G45" s="38"/>
    </row>
    <row r="46" spans="1:7" ht="18">
      <c r="A46" s="38"/>
      <c r="G46" s="38"/>
    </row>
    <row r="47" spans="1:7" ht="18">
      <c r="A47" s="38"/>
      <c r="G47" s="38"/>
    </row>
    <row r="48" spans="1:7" ht="18">
      <c r="A48" s="38"/>
      <c r="G48" s="38"/>
    </row>
    <row r="49" spans="1:7" ht="18">
      <c r="A49" s="38"/>
      <c r="G49" s="38"/>
    </row>
    <row r="50" spans="1:7" ht="18">
      <c r="A50" s="38"/>
      <c r="G50" s="38"/>
    </row>
    <row r="51" spans="1:7" ht="18">
      <c r="A51" s="38"/>
      <c r="G51" s="38"/>
    </row>
    <row r="52" spans="1:7" ht="18">
      <c r="A52" s="38"/>
      <c r="B52" s="38"/>
      <c r="C52" s="38"/>
      <c r="D52" s="38"/>
      <c r="E52" s="77"/>
      <c r="F52" s="77"/>
      <c r="G52" s="38"/>
    </row>
    <row r="53" spans="1:7" ht="18">
      <c r="A53" s="38"/>
      <c r="B53" s="38"/>
      <c r="C53" s="38"/>
      <c r="D53" s="38"/>
      <c r="E53" s="77"/>
      <c r="F53" s="77"/>
      <c r="G53" s="38"/>
    </row>
    <row r="54" spans="1:7" ht="18">
      <c r="A54" s="38"/>
      <c r="B54" s="38"/>
      <c r="C54" s="38"/>
      <c r="D54" s="38"/>
      <c r="E54" s="77"/>
      <c r="F54" s="77"/>
      <c r="G54" s="38"/>
    </row>
    <row r="55" spans="1:7" ht="18">
      <c r="A55" s="38"/>
      <c r="B55" s="38"/>
      <c r="C55" s="38"/>
      <c r="D55" s="38"/>
      <c r="E55" s="77"/>
      <c r="F55" s="77"/>
      <c r="G55" s="38"/>
    </row>
    <row r="56" spans="1:7" ht="18">
      <c r="A56" s="38"/>
      <c r="B56" s="38"/>
      <c r="C56" s="38"/>
      <c r="D56" s="38"/>
      <c r="E56" s="77"/>
      <c r="F56" s="77"/>
      <c r="G56" s="38"/>
    </row>
    <row r="57" spans="1:7" ht="18">
      <c r="A57" s="38"/>
      <c r="B57" s="38"/>
      <c r="C57" s="38"/>
      <c r="D57" s="38"/>
      <c r="E57" s="77"/>
      <c r="F57" s="77"/>
      <c r="G57" s="38"/>
    </row>
    <row r="58" spans="1:7" ht="18.75">
      <c r="A58" s="38"/>
      <c r="B58" s="38"/>
      <c r="C58" s="38"/>
      <c r="D58" s="38"/>
      <c r="E58" s="78"/>
      <c r="F58" s="77"/>
      <c r="G58" s="38"/>
    </row>
    <row r="59" spans="1:7" ht="18">
      <c r="A59" s="38"/>
      <c r="B59" s="38"/>
      <c r="C59" s="38"/>
      <c r="D59" s="38"/>
      <c r="E59" s="77"/>
      <c r="F59" s="77"/>
      <c r="G59" s="38"/>
    </row>
    <row r="60" spans="1:7" ht="18">
      <c r="A60" s="38"/>
      <c r="B60" s="38"/>
      <c r="C60" s="38"/>
      <c r="D60" s="38"/>
      <c r="E60" s="77"/>
      <c r="F60" s="77"/>
      <c r="G60" s="38"/>
    </row>
    <row r="61" spans="1:7" ht="18">
      <c r="A61" s="38"/>
      <c r="B61" s="38"/>
      <c r="C61" s="38"/>
      <c r="D61" s="38"/>
      <c r="E61" s="77"/>
      <c r="F61" s="77"/>
      <c r="G61" s="38"/>
    </row>
  </sheetData>
  <mergeCells count="1">
    <mergeCell ref="B3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13"/>
  <sheetViews>
    <sheetView tabSelected="1" topLeftCell="B2" zoomScale="90" zoomScaleNormal="90" workbookViewId="0">
      <selection activeCell="B8" sqref="B8"/>
    </sheetView>
  </sheetViews>
  <sheetFormatPr defaultRowHeight="12.75"/>
  <cols>
    <col min="1" max="1" width="5.28515625" customWidth="1"/>
    <col min="2" max="2" width="30" customWidth="1"/>
    <col min="3" max="3" width="27.42578125" style="24" customWidth="1"/>
    <col min="4" max="4" width="8.7109375" customWidth="1"/>
    <col min="5" max="5" width="16.140625" style="23" customWidth="1"/>
    <col min="6" max="6" width="10.85546875" customWidth="1"/>
    <col min="7" max="7" width="18.85546875" customWidth="1"/>
    <col min="8" max="8" width="32.5703125" customWidth="1"/>
    <col min="9" max="9" width="25.28515625" customWidth="1"/>
    <col min="10" max="10" width="29.28515625" style="30" customWidth="1"/>
    <col min="11" max="11" width="11.5703125" customWidth="1"/>
    <col min="13" max="13" width="10.140625" bestFit="1" customWidth="1"/>
  </cols>
  <sheetData>
    <row r="1" spans="1:13" ht="18">
      <c r="E1" s="86" t="s">
        <v>30</v>
      </c>
    </row>
    <row r="2" spans="1:13" ht="15.75">
      <c r="C2" s="126" t="s">
        <v>114</v>
      </c>
      <c r="D2" s="126"/>
      <c r="E2" s="126"/>
      <c r="F2" s="126"/>
      <c r="G2" s="126"/>
      <c r="H2" s="126"/>
    </row>
    <row r="3" spans="1:13">
      <c r="C3" s="25"/>
    </row>
    <row r="4" spans="1:13" ht="15">
      <c r="B4" s="56" t="s">
        <v>19</v>
      </c>
      <c r="C4" s="128" t="s">
        <v>112</v>
      </c>
      <c r="D4" s="128"/>
      <c r="E4" s="128"/>
      <c r="F4" s="128"/>
      <c r="G4" s="128"/>
      <c r="H4" s="22"/>
      <c r="I4" s="22"/>
      <c r="J4" s="31"/>
    </row>
    <row r="5" spans="1:13">
      <c r="C5" s="133" t="s">
        <v>61</v>
      </c>
      <c r="D5" s="133"/>
      <c r="E5" s="133"/>
      <c r="F5" s="133"/>
      <c r="G5" s="133"/>
    </row>
    <row r="6" spans="1:13" ht="15">
      <c r="B6" s="56" t="s">
        <v>60</v>
      </c>
      <c r="C6" s="130" t="s">
        <v>110</v>
      </c>
      <c r="D6" s="131"/>
      <c r="E6" s="131"/>
      <c r="F6" s="131"/>
      <c r="G6" s="131"/>
      <c r="H6" s="132"/>
    </row>
    <row r="7" spans="1:13" ht="15">
      <c r="B7" s="95" t="s">
        <v>18</v>
      </c>
      <c r="C7" s="135" t="s">
        <v>111</v>
      </c>
      <c r="D7" s="136"/>
      <c r="E7" s="136"/>
      <c r="F7" s="136"/>
      <c r="G7" s="136"/>
      <c r="H7" s="137"/>
    </row>
    <row r="8" spans="1:13" ht="15">
      <c r="B8" s="56" t="s">
        <v>141</v>
      </c>
      <c r="C8" s="134" t="s">
        <v>115</v>
      </c>
      <c r="D8" s="134"/>
      <c r="E8" s="134"/>
      <c r="F8" s="134"/>
      <c r="G8" s="134"/>
      <c r="H8" s="134"/>
    </row>
    <row r="9" spans="1:13">
      <c r="B9" s="21"/>
    </row>
    <row r="10" spans="1:13" ht="15">
      <c r="B10" s="56" t="s">
        <v>52</v>
      </c>
      <c r="C10" s="129" t="s">
        <v>113</v>
      </c>
      <c r="D10" s="129"/>
      <c r="E10" s="87" t="s">
        <v>54</v>
      </c>
      <c r="G10" s="127">
        <v>43433</v>
      </c>
      <c r="H10" s="127"/>
    </row>
    <row r="12" spans="1:13" ht="29.25" customHeight="1">
      <c r="A12" s="40"/>
      <c r="B12" s="40" t="s">
        <v>16</v>
      </c>
      <c r="C12" s="41" t="s">
        <v>80</v>
      </c>
      <c r="D12" s="40" t="s">
        <v>0</v>
      </c>
      <c r="E12" s="88" t="s">
        <v>55</v>
      </c>
      <c r="F12" s="42" t="s">
        <v>56</v>
      </c>
      <c r="G12" s="42" t="s">
        <v>79</v>
      </c>
      <c r="H12" s="42" t="s">
        <v>57</v>
      </c>
      <c r="I12" s="42" t="s">
        <v>3</v>
      </c>
      <c r="J12" s="43" t="s">
        <v>69</v>
      </c>
      <c r="K12" s="44" t="s">
        <v>20</v>
      </c>
    </row>
    <row r="13" spans="1:13" ht="15.75">
      <c r="A13" s="89">
        <v>1</v>
      </c>
      <c r="B13" s="96"/>
      <c r="C13" s="97"/>
      <c r="D13" s="98"/>
      <c r="E13" s="99"/>
      <c r="F13" s="98"/>
      <c r="G13" s="100"/>
      <c r="H13" s="100"/>
      <c r="I13" s="100"/>
      <c r="J13" s="101"/>
      <c r="K13" s="62">
        <f t="shared" ref="K13:K43" si="0">DATEDIF(E13,дата,"Y")</f>
        <v>118</v>
      </c>
      <c r="L13" s="20"/>
      <c r="M13" s="23"/>
    </row>
    <row r="14" spans="1:13" ht="15.75">
      <c r="A14" s="45">
        <f>A13+1</f>
        <v>2</v>
      </c>
      <c r="B14" s="96"/>
      <c r="C14" s="97"/>
      <c r="D14" s="98"/>
      <c r="E14" s="99"/>
      <c r="F14" s="98"/>
      <c r="G14" s="100"/>
      <c r="H14" s="100"/>
      <c r="I14" s="100"/>
      <c r="J14" s="101"/>
      <c r="K14" s="62">
        <f t="shared" si="0"/>
        <v>118</v>
      </c>
    </row>
    <row r="15" spans="1:13" ht="15.75">
      <c r="A15" s="45">
        <f t="shared" ref="A15:A77" si="1">A14+1</f>
        <v>3</v>
      </c>
      <c r="B15" s="96"/>
      <c r="C15" s="97"/>
      <c r="D15" s="98"/>
      <c r="E15" s="99"/>
      <c r="F15" s="98"/>
      <c r="G15" s="100"/>
      <c r="H15" s="100"/>
      <c r="I15" s="100"/>
      <c r="J15" s="101"/>
      <c r="K15" s="62">
        <f t="shared" si="0"/>
        <v>118</v>
      </c>
    </row>
    <row r="16" spans="1:13" ht="15.75">
      <c r="A16" s="45">
        <f t="shared" si="1"/>
        <v>4</v>
      </c>
      <c r="B16" s="96"/>
      <c r="C16" s="97"/>
      <c r="D16" s="98"/>
      <c r="E16" s="99"/>
      <c r="F16" s="98"/>
      <c r="G16" s="100"/>
      <c r="H16" s="100"/>
      <c r="I16" s="100"/>
      <c r="J16" s="101"/>
      <c r="K16" s="62">
        <f t="shared" si="0"/>
        <v>118</v>
      </c>
    </row>
    <row r="17" spans="1:11" ht="15.75">
      <c r="A17" s="45">
        <f t="shared" si="1"/>
        <v>5</v>
      </c>
      <c r="B17" s="96"/>
      <c r="C17" s="102"/>
      <c r="D17" s="98"/>
      <c r="E17" s="99"/>
      <c r="F17" s="98"/>
      <c r="G17" s="100"/>
      <c r="H17" s="100"/>
      <c r="I17" s="100"/>
      <c r="J17" s="103"/>
      <c r="K17" s="62">
        <f t="shared" si="0"/>
        <v>118</v>
      </c>
    </row>
    <row r="18" spans="1:11" ht="15.75">
      <c r="A18" s="45">
        <f t="shared" si="1"/>
        <v>6</v>
      </c>
      <c r="B18" s="104"/>
      <c r="C18" s="105"/>
      <c r="D18" s="98"/>
      <c r="E18" s="106"/>
      <c r="F18" s="98"/>
      <c r="G18" s="100"/>
      <c r="H18" s="100"/>
      <c r="I18" s="100"/>
      <c r="J18" s="107"/>
      <c r="K18" s="62">
        <f t="shared" si="0"/>
        <v>118</v>
      </c>
    </row>
    <row r="19" spans="1:11" ht="15.75">
      <c r="A19" s="45">
        <f t="shared" si="1"/>
        <v>7</v>
      </c>
      <c r="B19" s="104"/>
      <c r="C19" s="105"/>
      <c r="D19" s="98"/>
      <c r="E19" s="108"/>
      <c r="F19" s="98"/>
      <c r="G19" s="100"/>
      <c r="H19" s="100"/>
      <c r="I19" s="100"/>
      <c r="J19" s="101"/>
      <c r="K19" s="62">
        <f t="shared" si="0"/>
        <v>118</v>
      </c>
    </row>
    <row r="20" spans="1:11" ht="15.75">
      <c r="A20" s="45">
        <f t="shared" si="1"/>
        <v>8</v>
      </c>
      <c r="B20" s="104"/>
      <c r="C20" s="105"/>
      <c r="D20" s="98"/>
      <c r="E20" s="108"/>
      <c r="F20" s="98"/>
      <c r="G20" s="100"/>
      <c r="H20" s="100"/>
      <c r="I20" s="100"/>
      <c r="J20" s="101"/>
      <c r="K20" s="62">
        <f t="shared" si="0"/>
        <v>118</v>
      </c>
    </row>
    <row r="21" spans="1:11" ht="15.75">
      <c r="A21" s="45">
        <f t="shared" si="1"/>
        <v>9</v>
      </c>
      <c r="B21" s="104"/>
      <c r="C21" s="105"/>
      <c r="D21" s="98"/>
      <c r="E21" s="108"/>
      <c r="F21" s="98"/>
      <c r="G21" s="100"/>
      <c r="H21" s="100"/>
      <c r="I21" s="100"/>
      <c r="J21" s="107"/>
      <c r="K21" s="62">
        <f t="shared" si="0"/>
        <v>118</v>
      </c>
    </row>
    <row r="22" spans="1:11" ht="15.75">
      <c r="A22" s="45">
        <f t="shared" si="1"/>
        <v>10</v>
      </c>
      <c r="B22" s="96"/>
      <c r="C22" s="97"/>
      <c r="D22" s="98"/>
      <c r="E22" s="99"/>
      <c r="F22" s="98"/>
      <c r="G22" s="100"/>
      <c r="H22" s="100"/>
      <c r="I22" s="100"/>
      <c r="J22" s="101"/>
      <c r="K22" s="62">
        <f t="shared" si="0"/>
        <v>118</v>
      </c>
    </row>
    <row r="23" spans="1:11" ht="15.75">
      <c r="A23" s="45">
        <f t="shared" si="1"/>
        <v>11</v>
      </c>
      <c r="B23" s="96"/>
      <c r="C23" s="97"/>
      <c r="D23" s="98"/>
      <c r="E23" s="99"/>
      <c r="F23" s="98"/>
      <c r="G23" s="100"/>
      <c r="H23" s="100"/>
      <c r="I23" s="100"/>
      <c r="J23" s="101"/>
      <c r="K23" s="62">
        <f t="shared" si="0"/>
        <v>118</v>
      </c>
    </row>
    <row r="24" spans="1:11" ht="15.75">
      <c r="A24" s="45">
        <f t="shared" si="1"/>
        <v>12</v>
      </c>
      <c r="B24" s="96"/>
      <c r="C24" s="97"/>
      <c r="D24" s="98"/>
      <c r="E24" s="99"/>
      <c r="F24" s="98"/>
      <c r="G24" s="100"/>
      <c r="H24" s="100"/>
      <c r="I24" s="100"/>
      <c r="J24" s="101"/>
      <c r="K24" s="62">
        <f t="shared" si="0"/>
        <v>118</v>
      </c>
    </row>
    <row r="25" spans="1:11" ht="15.75">
      <c r="A25" s="45">
        <v>13</v>
      </c>
      <c r="B25" s="104"/>
      <c r="C25" s="97"/>
      <c r="D25" s="98"/>
      <c r="E25" s="108"/>
      <c r="F25" s="98"/>
      <c r="G25" s="100"/>
      <c r="H25" s="100"/>
      <c r="I25" s="100"/>
      <c r="J25" s="107"/>
      <c r="K25" s="62">
        <f t="shared" si="0"/>
        <v>118</v>
      </c>
    </row>
    <row r="26" spans="1:11" ht="15.75">
      <c r="A26" s="45">
        <f t="shared" si="1"/>
        <v>14</v>
      </c>
      <c r="B26" s="104"/>
      <c r="C26" s="97"/>
      <c r="D26" s="98"/>
      <c r="E26" s="109"/>
      <c r="F26" s="98"/>
      <c r="G26" s="100"/>
      <c r="H26" s="100"/>
      <c r="I26" s="100"/>
      <c r="J26" s="107"/>
      <c r="K26" s="62">
        <f t="shared" si="0"/>
        <v>118</v>
      </c>
    </row>
    <row r="27" spans="1:11" ht="15.75">
      <c r="A27" s="45">
        <f t="shared" si="1"/>
        <v>15</v>
      </c>
      <c r="B27" s="104"/>
      <c r="C27" s="97"/>
      <c r="D27" s="98"/>
      <c r="E27" s="109"/>
      <c r="F27" s="98"/>
      <c r="G27" s="100"/>
      <c r="H27" s="100"/>
      <c r="I27" s="100"/>
      <c r="J27" s="107"/>
      <c r="K27" s="62">
        <f t="shared" si="0"/>
        <v>118</v>
      </c>
    </row>
    <row r="28" spans="1:11" ht="15.75">
      <c r="A28" s="45">
        <f t="shared" si="1"/>
        <v>16</v>
      </c>
      <c r="B28" s="110"/>
      <c r="C28" s="97"/>
      <c r="D28" s="98"/>
      <c r="E28" s="106"/>
      <c r="F28" s="98"/>
      <c r="G28" s="100"/>
      <c r="H28" s="100"/>
      <c r="I28" s="100"/>
      <c r="J28" s="107"/>
      <c r="K28" s="62">
        <f t="shared" si="0"/>
        <v>118</v>
      </c>
    </row>
    <row r="29" spans="1:11" ht="15.75">
      <c r="A29" s="45">
        <f t="shared" si="1"/>
        <v>17</v>
      </c>
      <c r="B29" s="111"/>
      <c r="C29" s="97"/>
      <c r="D29" s="98"/>
      <c r="E29" s="99"/>
      <c r="F29" s="98"/>
      <c r="G29" s="100"/>
      <c r="H29" s="100"/>
      <c r="I29" s="100"/>
      <c r="J29" s="107"/>
      <c r="K29" s="62">
        <f t="shared" si="0"/>
        <v>118</v>
      </c>
    </row>
    <row r="30" spans="1:11" ht="15.75">
      <c r="A30" s="45">
        <f t="shared" si="1"/>
        <v>18</v>
      </c>
      <c r="B30" s="112"/>
      <c r="C30" s="97"/>
      <c r="D30" s="98"/>
      <c r="E30" s="99"/>
      <c r="F30" s="98"/>
      <c r="G30" s="100"/>
      <c r="H30" s="100"/>
      <c r="I30" s="100"/>
      <c r="J30" s="101"/>
      <c r="K30" s="62">
        <f t="shared" si="0"/>
        <v>118</v>
      </c>
    </row>
    <row r="31" spans="1:11" ht="15.75">
      <c r="A31" s="45">
        <f t="shared" si="1"/>
        <v>19</v>
      </c>
      <c r="B31" s="112"/>
      <c r="C31" s="97"/>
      <c r="D31" s="98"/>
      <c r="E31" s="99"/>
      <c r="F31" s="98"/>
      <c r="G31" s="100"/>
      <c r="H31" s="100"/>
      <c r="I31" s="100"/>
      <c r="J31" s="101"/>
      <c r="K31" s="62">
        <f t="shared" si="0"/>
        <v>118</v>
      </c>
    </row>
    <row r="32" spans="1:11" ht="15.75">
      <c r="A32" s="45">
        <f t="shared" si="1"/>
        <v>20</v>
      </c>
      <c r="B32" s="112"/>
      <c r="C32" s="97"/>
      <c r="D32" s="98"/>
      <c r="E32" s="99"/>
      <c r="F32" s="98"/>
      <c r="G32" s="100"/>
      <c r="H32" s="100"/>
      <c r="I32" s="100"/>
      <c r="J32" s="101"/>
      <c r="K32" s="62">
        <f t="shared" si="0"/>
        <v>118</v>
      </c>
    </row>
    <row r="33" spans="1:11" ht="15.75">
      <c r="A33" s="45">
        <f t="shared" si="1"/>
        <v>21</v>
      </c>
      <c r="B33" s="112"/>
      <c r="C33" s="97"/>
      <c r="D33" s="98"/>
      <c r="E33" s="99"/>
      <c r="F33" s="98"/>
      <c r="G33" s="100"/>
      <c r="H33" s="100"/>
      <c r="I33" s="100"/>
      <c r="J33" s="101"/>
      <c r="K33" s="62">
        <f t="shared" si="0"/>
        <v>118</v>
      </c>
    </row>
    <row r="34" spans="1:11" ht="15.75">
      <c r="A34" s="45">
        <f t="shared" si="1"/>
        <v>22</v>
      </c>
      <c r="B34" s="112"/>
      <c r="C34" s="97"/>
      <c r="D34" s="98"/>
      <c r="E34" s="106"/>
      <c r="F34" s="98"/>
      <c r="G34" s="100"/>
      <c r="H34" s="100"/>
      <c r="I34" s="100"/>
      <c r="J34" s="101"/>
      <c r="K34" s="62">
        <f t="shared" si="0"/>
        <v>118</v>
      </c>
    </row>
    <row r="35" spans="1:11" ht="15.75">
      <c r="A35" s="45">
        <f t="shared" si="1"/>
        <v>23</v>
      </c>
      <c r="B35" s="113"/>
      <c r="C35" s="97"/>
      <c r="D35" s="98"/>
      <c r="E35" s="108"/>
      <c r="F35" s="98"/>
      <c r="G35" s="100"/>
      <c r="H35" s="100"/>
      <c r="I35" s="100"/>
      <c r="J35" s="101"/>
      <c r="K35" s="62">
        <f t="shared" si="0"/>
        <v>118</v>
      </c>
    </row>
    <row r="36" spans="1:11" ht="15.75">
      <c r="A36" s="45">
        <f t="shared" si="1"/>
        <v>24</v>
      </c>
      <c r="B36" s="100"/>
      <c r="C36" s="97"/>
      <c r="D36" s="98"/>
      <c r="E36" s="106"/>
      <c r="F36" s="98"/>
      <c r="G36" s="100"/>
      <c r="H36" s="100"/>
      <c r="I36" s="100"/>
      <c r="J36" s="107"/>
      <c r="K36" s="62">
        <f t="shared" si="0"/>
        <v>118</v>
      </c>
    </row>
    <row r="37" spans="1:11" ht="15.75">
      <c r="A37" s="45">
        <f t="shared" si="1"/>
        <v>25</v>
      </c>
      <c r="B37" s="100"/>
      <c r="C37" s="97"/>
      <c r="D37" s="98"/>
      <c r="E37" s="106"/>
      <c r="F37" s="98"/>
      <c r="G37" s="100"/>
      <c r="H37" s="100"/>
      <c r="I37" s="100"/>
      <c r="J37" s="107"/>
      <c r="K37" s="62">
        <f t="shared" si="0"/>
        <v>118</v>
      </c>
    </row>
    <row r="38" spans="1:11" ht="15.75">
      <c r="A38" s="45">
        <f t="shared" si="1"/>
        <v>26</v>
      </c>
      <c r="B38" s="96"/>
      <c r="C38" s="114"/>
      <c r="D38" s="115"/>
      <c r="E38" s="116"/>
      <c r="F38" s="98"/>
      <c r="G38" s="100"/>
      <c r="H38" s="100"/>
      <c r="I38" s="100"/>
      <c r="J38" s="101"/>
      <c r="K38" s="62">
        <f t="shared" si="0"/>
        <v>118</v>
      </c>
    </row>
    <row r="39" spans="1:11" ht="15.75">
      <c r="A39" s="45">
        <f t="shared" si="1"/>
        <v>27</v>
      </c>
      <c r="B39" s="96"/>
      <c r="C39" s="114"/>
      <c r="D39" s="98"/>
      <c r="E39" s="99"/>
      <c r="F39" s="98"/>
      <c r="G39" s="100"/>
      <c r="H39" s="100"/>
      <c r="I39" s="100"/>
      <c r="J39" s="101"/>
      <c r="K39" s="62">
        <f t="shared" si="0"/>
        <v>118</v>
      </c>
    </row>
    <row r="40" spans="1:11" ht="15.75">
      <c r="A40" s="45">
        <f t="shared" si="1"/>
        <v>28</v>
      </c>
      <c r="B40" s="100"/>
      <c r="C40" s="117"/>
      <c r="D40" s="98"/>
      <c r="E40" s="106"/>
      <c r="F40" s="98"/>
      <c r="G40" s="100"/>
      <c r="H40" s="100"/>
      <c r="I40" s="100"/>
      <c r="J40" s="107"/>
      <c r="K40" s="62">
        <f t="shared" si="0"/>
        <v>118</v>
      </c>
    </row>
    <row r="41" spans="1:11" ht="15.75">
      <c r="A41" s="45">
        <f t="shared" si="1"/>
        <v>29</v>
      </c>
      <c r="B41" s="100"/>
      <c r="C41" s="117"/>
      <c r="D41" s="98"/>
      <c r="E41" s="106"/>
      <c r="F41" s="98"/>
      <c r="G41" s="100"/>
      <c r="H41" s="100"/>
      <c r="I41" s="100"/>
      <c r="J41" s="107"/>
      <c r="K41" s="62">
        <f t="shared" si="0"/>
        <v>118</v>
      </c>
    </row>
    <row r="42" spans="1:11" ht="15.75">
      <c r="A42" s="45">
        <f t="shared" si="1"/>
        <v>30</v>
      </c>
      <c r="B42" s="100"/>
      <c r="C42" s="117"/>
      <c r="D42" s="98"/>
      <c r="E42" s="106"/>
      <c r="F42" s="98"/>
      <c r="G42" s="100"/>
      <c r="H42" s="100"/>
      <c r="I42" s="100"/>
      <c r="J42" s="107"/>
      <c r="K42" s="62">
        <f t="shared" si="0"/>
        <v>118</v>
      </c>
    </row>
    <row r="43" spans="1:11" ht="15.75">
      <c r="A43" s="45">
        <f t="shared" si="1"/>
        <v>31</v>
      </c>
      <c r="B43" s="100"/>
      <c r="C43" s="117"/>
      <c r="D43" s="98"/>
      <c r="E43" s="106"/>
      <c r="F43" s="98"/>
      <c r="G43" s="100"/>
      <c r="H43" s="100"/>
      <c r="I43" s="100"/>
      <c r="J43" s="107"/>
      <c r="K43" s="62">
        <f t="shared" si="0"/>
        <v>118</v>
      </c>
    </row>
    <row r="44" spans="1:11" ht="15.75">
      <c r="A44" s="45">
        <f t="shared" si="1"/>
        <v>32</v>
      </c>
      <c r="B44" s="100"/>
      <c r="C44" s="117"/>
      <c r="D44" s="98"/>
      <c r="E44" s="106"/>
      <c r="F44" s="98"/>
      <c r="G44" s="100"/>
      <c r="H44" s="100"/>
      <c r="I44" s="100"/>
      <c r="J44" s="107"/>
      <c r="K44" s="62">
        <f t="shared" ref="K44:K107" si="2">DATEDIF(E44,дата,"Y")</f>
        <v>118</v>
      </c>
    </row>
    <row r="45" spans="1:11" ht="15.75">
      <c r="A45" s="45">
        <f t="shared" si="1"/>
        <v>33</v>
      </c>
      <c r="B45" s="100"/>
      <c r="C45" s="117"/>
      <c r="D45" s="98"/>
      <c r="E45" s="106"/>
      <c r="F45" s="98"/>
      <c r="G45" s="100"/>
      <c r="H45" s="100"/>
      <c r="I45" s="100"/>
      <c r="J45" s="107"/>
      <c r="K45" s="62">
        <f t="shared" si="2"/>
        <v>118</v>
      </c>
    </row>
    <row r="46" spans="1:11" ht="15.75">
      <c r="A46" s="45">
        <f t="shared" si="1"/>
        <v>34</v>
      </c>
      <c r="B46" s="100"/>
      <c r="C46" s="117"/>
      <c r="D46" s="98"/>
      <c r="E46" s="106"/>
      <c r="F46" s="98"/>
      <c r="G46" s="100"/>
      <c r="H46" s="100"/>
      <c r="I46" s="100"/>
      <c r="J46" s="107"/>
      <c r="K46" s="62">
        <f t="shared" si="2"/>
        <v>118</v>
      </c>
    </row>
    <row r="47" spans="1:11" ht="15.75">
      <c r="A47" s="45">
        <f t="shared" si="1"/>
        <v>35</v>
      </c>
      <c r="B47" s="100"/>
      <c r="C47" s="117"/>
      <c r="D47" s="98"/>
      <c r="E47" s="106"/>
      <c r="F47" s="98"/>
      <c r="G47" s="100"/>
      <c r="H47" s="100"/>
      <c r="I47" s="100"/>
      <c r="J47" s="107"/>
      <c r="K47" s="62">
        <f t="shared" si="2"/>
        <v>118</v>
      </c>
    </row>
    <row r="48" spans="1:11" ht="15.75">
      <c r="A48" s="45">
        <f t="shared" si="1"/>
        <v>36</v>
      </c>
      <c r="B48" s="100"/>
      <c r="C48" s="117"/>
      <c r="D48" s="98"/>
      <c r="E48" s="106"/>
      <c r="F48" s="98"/>
      <c r="G48" s="100"/>
      <c r="H48" s="100"/>
      <c r="I48" s="100"/>
      <c r="J48" s="107"/>
      <c r="K48" s="62">
        <f t="shared" si="2"/>
        <v>118</v>
      </c>
    </row>
    <row r="49" spans="1:11" ht="15.75">
      <c r="A49" s="45">
        <f t="shared" si="1"/>
        <v>37</v>
      </c>
      <c r="B49" s="100"/>
      <c r="C49" s="117"/>
      <c r="D49" s="98"/>
      <c r="E49" s="106"/>
      <c r="F49" s="98"/>
      <c r="G49" s="100"/>
      <c r="H49" s="100"/>
      <c r="I49" s="100"/>
      <c r="J49" s="107"/>
      <c r="K49" s="62">
        <f t="shared" si="2"/>
        <v>118</v>
      </c>
    </row>
    <row r="50" spans="1:11" ht="15.75">
      <c r="A50" s="45">
        <f t="shared" si="1"/>
        <v>38</v>
      </c>
      <c r="B50" s="100"/>
      <c r="C50" s="117"/>
      <c r="D50" s="98"/>
      <c r="E50" s="106"/>
      <c r="F50" s="98"/>
      <c r="G50" s="100"/>
      <c r="H50" s="100"/>
      <c r="I50" s="100"/>
      <c r="J50" s="107"/>
      <c r="K50" s="62">
        <f t="shared" si="2"/>
        <v>118</v>
      </c>
    </row>
    <row r="51" spans="1:11" ht="15.75">
      <c r="A51" s="45">
        <f t="shared" si="1"/>
        <v>39</v>
      </c>
      <c r="B51" s="100"/>
      <c r="C51" s="117"/>
      <c r="D51" s="98"/>
      <c r="E51" s="106"/>
      <c r="F51" s="98"/>
      <c r="G51" s="100"/>
      <c r="H51" s="100"/>
      <c r="I51" s="100"/>
      <c r="J51" s="107"/>
      <c r="K51" s="62">
        <f t="shared" si="2"/>
        <v>118</v>
      </c>
    </row>
    <row r="52" spans="1:11" ht="15.75">
      <c r="A52" s="45">
        <f t="shared" si="1"/>
        <v>40</v>
      </c>
      <c r="B52" s="100"/>
      <c r="C52" s="117"/>
      <c r="D52" s="98"/>
      <c r="E52" s="106"/>
      <c r="F52" s="98"/>
      <c r="G52" s="100"/>
      <c r="H52" s="100"/>
      <c r="I52" s="100"/>
      <c r="J52" s="107"/>
      <c r="K52" s="62">
        <f t="shared" si="2"/>
        <v>118</v>
      </c>
    </row>
    <row r="53" spans="1:11" ht="15.75">
      <c r="A53" s="45">
        <f t="shared" si="1"/>
        <v>41</v>
      </c>
      <c r="B53" s="100"/>
      <c r="C53" s="117"/>
      <c r="D53" s="98"/>
      <c r="E53" s="106"/>
      <c r="F53" s="98"/>
      <c r="G53" s="100"/>
      <c r="H53" s="100"/>
      <c r="I53" s="100"/>
      <c r="J53" s="107"/>
      <c r="K53" s="62">
        <f t="shared" si="2"/>
        <v>118</v>
      </c>
    </row>
    <row r="54" spans="1:11" ht="15.75">
      <c r="A54" s="45">
        <f t="shared" si="1"/>
        <v>42</v>
      </c>
      <c r="B54" s="100"/>
      <c r="C54" s="117"/>
      <c r="D54" s="98"/>
      <c r="E54" s="106"/>
      <c r="F54" s="98"/>
      <c r="G54" s="100"/>
      <c r="H54" s="100"/>
      <c r="I54" s="100"/>
      <c r="J54" s="107"/>
      <c r="K54" s="62">
        <f t="shared" si="2"/>
        <v>118</v>
      </c>
    </row>
    <row r="55" spans="1:11" ht="15.75">
      <c r="A55" s="45">
        <f t="shared" si="1"/>
        <v>43</v>
      </c>
      <c r="B55" s="100"/>
      <c r="C55" s="117"/>
      <c r="D55" s="98"/>
      <c r="E55" s="106"/>
      <c r="F55" s="98"/>
      <c r="G55" s="100"/>
      <c r="H55" s="100"/>
      <c r="I55" s="100"/>
      <c r="J55" s="107"/>
      <c r="K55" s="62">
        <f t="shared" si="2"/>
        <v>118</v>
      </c>
    </row>
    <row r="56" spans="1:11" ht="15.75">
      <c r="A56" s="45">
        <f t="shared" si="1"/>
        <v>44</v>
      </c>
      <c r="B56" s="100"/>
      <c r="C56" s="117"/>
      <c r="D56" s="98"/>
      <c r="E56" s="106"/>
      <c r="F56" s="98"/>
      <c r="G56" s="100"/>
      <c r="H56" s="100"/>
      <c r="I56" s="100"/>
      <c r="J56" s="107"/>
      <c r="K56" s="62">
        <f t="shared" si="2"/>
        <v>118</v>
      </c>
    </row>
    <row r="57" spans="1:11" ht="15.75">
      <c r="A57" s="45">
        <f t="shared" si="1"/>
        <v>45</v>
      </c>
      <c r="B57" s="100"/>
      <c r="C57" s="117"/>
      <c r="D57" s="98"/>
      <c r="E57" s="106"/>
      <c r="F57" s="98"/>
      <c r="G57" s="100"/>
      <c r="H57" s="100"/>
      <c r="I57" s="100"/>
      <c r="J57" s="107"/>
      <c r="K57" s="62">
        <f t="shared" si="2"/>
        <v>118</v>
      </c>
    </row>
    <row r="58" spans="1:11" ht="15.75">
      <c r="A58" s="45">
        <f t="shared" si="1"/>
        <v>46</v>
      </c>
      <c r="B58" s="100"/>
      <c r="C58" s="117"/>
      <c r="D58" s="98"/>
      <c r="E58" s="106"/>
      <c r="F58" s="98"/>
      <c r="G58" s="100"/>
      <c r="H58" s="100"/>
      <c r="I58" s="100"/>
      <c r="J58" s="107"/>
      <c r="K58" s="62">
        <f t="shared" si="2"/>
        <v>118</v>
      </c>
    </row>
    <row r="59" spans="1:11" ht="15.75">
      <c r="A59" s="45">
        <f t="shared" si="1"/>
        <v>47</v>
      </c>
      <c r="B59" s="100"/>
      <c r="C59" s="117"/>
      <c r="D59" s="98"/>
      <c r="E59" s="106"/>
      <c r="F59" s="98"/>
      <c r="G59" s="100"/>
      <c r="H59" s="100"/>
      <c r="I59" s="100"/>
      <c r="J59" s="107"/>
      <c r="K59" s="62">
        <f t="shared" si="2"/>
        <v>118</v>
      </c>
    </row>
    <row r="60" spans="1:11" ht="15.75">
      <c r="A60" s="45">
        <f t="shared" si="1"/>
        <v>48</v>
      </c>
      <c r="B60" s="100"/>
      <c r="C60" s="117"/>
      <c r="D60" s="98"/>
      <c r="E60" s="106"/>
      <c r="F60" s="98"/>
      <c r="G60" s="100"/>
      <c r="H60" s="100"/>
      <c r="I60" s="100"/>
      <c r="J60" s="107"/>
      <c r="K60" s="62">
        <f t="shared" si="2"/>
        <v>118</v>
      </c>
    </row>
    <row r="61" spans="1:11" ht="15.75">
      <c r="A61" s="45">
        <f t="shared" si="1"/>
        <v>49</v>
      </c>
      <c r="B61" s="100"/>
      <c r="C61" s="117"/>
      <c r="D61" s="98"/>
      <c r="E61" s="106"/>
      <c r="F61" s="98"/>
      <c r="G61" s="100"/>
      <c r="H61" s="100"/>
      <c r="I61" s="100"/>
      <c r="J61" s="107"/>
      <c r="K61" s="62">
        <f t="shared" si="2"/>
        <v>118</v>
      </c>
    </row>
    <row r="62" spans="1:11" ht="15.75">
      <c r="A62" s="45">
        <f t="shared" si="1"/>
        <v>50</v>
      </c>
      <c r="B62" s="100"/>
      <c r="C62" s="117"/>
      <c r="D62" s="98"/>
      <c r="E62" s="106"/>
      <c r="F62" s="98"/>
      <c r="G62" s="100"/>
      <c r="H62" s="100"/>
      <c r="I62" s="100"/>
      <c r="J62" s="107"/>
      <c r="K62" s="62">
        <f t="shared" si="2"/>
        <v>118</v>
      </c>
    </row>
    <row r="63" spans="1:11" ht="15.75">
      <c r="A63" s="45">
        <f t="shared" si="1"/>
        <v>51</v>
      </c>
      <c r="B63" s="100"/>
      <c r="C63" s="117"/>
      <c r="D63" s="98"/>
      <c r="E63" s="106"/>
      <c r="F63" s="98"/>
      <c r="G63" s="100"/>
      <c r="H63" s="100"/>
      <c r="I63" s="100"/>
      <c r="J63" s="107"/>
      <c r="K63" s="62">
        <f t="shared" si="2"/>
        <v>118</v>
      </c>
    </row>
    <row r="64" spans="1:11" ht="15.75">
      <c r="A64" s="45">
        <f t="shared" si="1"/>
        <v>52</v>
      </c>
      <c r="B64" s="100"/>
      <c r="C64" s="117"/>
      <c r="D64" s="98"/>
      <c r="E64" s="106"/>
      <c r="F64" s="98"/>
      <c r="G64" s="100"/>
      <c r="H64" s="100"/>
      <c r="I64" s="100"/>
      <c r="J64" s="107"/>
      <c r="K64" s="62">
        <f t="shared" si="2"/>
        <v>118</v>
      </c>
    </row>
    <row r="65" spans="1:11" ht="15.75">
      <c r="A65" s="45">
        <f t="shared" si="1"/>
        <v>53</v>
      </c>
      <c r="B65" s="100"/>
      <c r="C65" s="117"/>
      <c r="D65" s="98"/>
      <c r="E65" s="106"/>
      <c r="F65" s="98"/>
      <c r="G65" s="100"/>
      <c r="H65" s="100"/>
      <c r="I65" s="100"/>
      <c r="J65" s="107"/>
      <c r="K65" s="62">
        <f t="shared" si="2"/>
        <v>118</v>
      </c>
    </row>
    <row r="66" spans="1:11" ht="15.75">
      <c r="A66" s="45">
        <f t="shared" si="1"/>
        <v>54</v>
      </c>
      <c r="B66" s="100"/>
      <c r="C66" s="117"/>
      <c r="D66" s="98"/>
      <c r="E66" s="106"/>
      <c r="F66" s="98"/>
      <c r="G66" s="100"/>
      <c r="H66" s="100"/>
      <c r="I66" s="100"/>
      <c r="J66" s="107"/>
      <c r="K66" s="62">
        <f t="shared" si="2"/>
        <v>118</v>
      </c>
    </row>
    <row r="67" spans="1:11" ht="15.75">
      <c r="A67" s="45">
        <f t="shared" si="1"/>
        <v>55</v>
      </c>
      <c r="B67" s="100"/>
      <c r="C67" s="117"/>
      <c r="D67" s="98"/>
      <c r="E67" s="106"/>
      <c r="F67" s="98"/>
      <c r="G67" s="100"/>
      <c r="H67" s="100"/>
      <c r="I67" s="100"/>
      <c r="J67" s="107"/>
      <c r="K67" s="62">
        <f t="shared" si="2"/>
        <v>118</v>
      </c>
    </row>
    <row r="68" spans="1:11" ht="15.75">
      <c r="A68" s="45">
        <f t="shared" si="1"/>
        <v>56</v>
      </c>
      <c r="B68" s="100"/>
      <c r="C68" s="117"/>
      <c r="D68" s="98"/>
      <c r="E68" s="106"/>
      <c r="F68" s="98"/>
      <c r="G68" s="100"/>
      <c r="H68" s="100"/>
      <c r="I68" s="100"/>
      <c r="J68" s="107"/>
      <c r="K68" s="62">
        <f t="shared" si="2"/>
        <v>118</v>
      </c>
    </row>
    <row r="69" spans="1:11" ht="15.75">
      <c r="A69" s="45">
        <f t="shared" si="1"/>
        <v>57</v>
      </c>
      <c r="B69" s="100"/>
      <c r="C69" s="117"/>
      <c r="D69" s="98"/>
      <c r="E69" s="106"/>
      <c r="F69" s="98"/>
      <c r="G69" s="100"/>
      <c r="H69" s="100"/>
      <c r="I69" s="100"/>
      <c r="J69" s="107"/>
      <c r="K69" s="62">
        <f t="shared" si="2"/>
        <v>118</v>
      </c>
    </row>
    <row r="70" spans="1:11" ht="15.75">
      <c r="A70" s="45">
        <f t="shared" si="1"/>
        <v>58</v>
      </c>
      <c r="B70" s="100"/>
      <c r="C70" s="117"/>
      <c r="D70" s="98"/>
      <c r="E70" s="106"/>
      <c r="F70" s="98"/>
      <c r="G70" s="100"/>
      <c r="H70" s="100"/>
      <c r="I70" s="100"/>
      <c r="J70" s="107"/>
      <c r="K70" s="62">
        <f t="shared" si="2"/>
        <v>118</v>
      </c>
    </row>
    <row r="71" spans="1:11" ht="15.75">
      <c r="A71" s="45">
        <f t="shared" si="1"/>
        <v>59</v>
      </c>
      <c r="B71" s="100"/>
      <c r="C71" s="117"/>
      <c r="D71" s="98"/>
      <c r="E71" s="106"/>
      <c r="F71" s="98"/>
      <c r="G71" s="100"/>
      <c r="H71" s="100"/>
      <c r="I71" s="100"/>
      <c r="J71" s="107"/>
      <c r="K71" s="62">
        <f t="shared" si="2"/>
        <v>118</v>
      </c>
    </row>
    <row r="72" spans="1:11" ht="15.75">
      <c r="A72" s="45">
        <f t="shared" si="1"/>
        <v>60</v>
      </c>
      <c r="B72" s="100"/>
      <c r="C72" s="117"/>
      <c r="D72" s="98"/>
      <c r="E72" s="106"/>
      <c r="F72" s="98"/>
      <c r="G72" s="100"/>
      <c r="H72" s="100"/>
      <c r="I72" s="100"/>
      <c r="J72" s="107"/>
      <c r="K72" s="62">
        <f t="shared" si="2"/>
        <v>118</v>
      </c>
    </row>
    <row r="73" spans="1:11" ht="15.75">
      <c r="A73" s="45">
        <f t="shared" si="1"/>
        <v>61</v>
      </c>
      <c r="B73" s="100"/>
      <c r="C73" s="117"/>
      <c r="D73" s="98"/>
      <c r="E73" s="106"/>
      <c r="F73" s="98"/>
      <c r="G73" s="100"/>
      <c r="H73" s="100"/>
      <c r="I73" s="100"/>
      <c r="J73" s="107"/>
      <c r="K73" s="62">
        <f t="shared" si="2"/>
        <v>118</v>
      </c>
    </row>
    <row r="74" spans="1:11" ht="15.75">
      <c r="A74" s="45">
        <f t="shared" si="1"/>
        <v>62</v>
      </c>
      <c r="B74" s="100"/>
      <c r="C74" s="117"/>
      <c r="D74" s="98"/>
      <c r="E74" s="106"/>
      <c r="F74" s="98"/>
      <c r="G74" s="100"/>
      <c r="H74" s="100"/>
      <c r="I74" s="100"/>
      <c r="J74" s="107"/>
      <c r="K74" s="62">
        <f t="shared" si="2"/>
        <v>118</v>
      </c>
    </row>
    <row r="75" spans="1:11" ht="15.75">
      <c r="A75" s="45">
        <f t="shared" si="1"/>
        <v>63</v>
      </c>
      <c r="B75" s="100"/>
      <c r="C75" s="117"/>
      <c r="D75" s="98"/>
      <c r="E75" s="106"/>
      <c r="F75" s="98"/>
      <c r="G75" s="100"/>
      <c r="H75" s="100"/>
      <c r="I75" s="100"/>
      <c r="J75" s="107"/>
      <c r="K75" s="62">
        <f t="shared" si="2"/>
        <v>118</v>
      </c>
    </row>
    <row r="76" spans="1:11" ht="15.75">
      <c r="A76" s="45">
        <f t="shared" si="1"/>
        <v>64</v>
      </c>
      <c r="B76" s="100"/>
      <c r="C76" s="117"/>
      <c r="D76" s="98"/>
      <c r="E76" s="106"/>
      <c r="F76" s="98"/>
      <c r="G76" s="100"/>
      <c r="H76" s="100"/>
      <c r="I76" s="100"/>
      <c r="J76" s="107"/>
      <c r="K76" s="62">
        <f t="shared" si="2"/>
        <v>118</v>
      </c>
    </row>
    <row r="77" spans="1:11" ht="15.75">
      <c r="A77" s="45">
        <f t="shared" si="1"/>
        <v>65</v>
      </c>
      <c r="B77" s="100"/>
      <c r="C77" s="117"/>
      <c r="D77" s="98"/>
      <c r="E77" s="106"/>
      <c r="F77" s="98"/>
      <c r="G77" s="100"/>
      <c r="H77" s="100"/>
      <c r="I77" s="100"/>
      <c r="J77" s="107"/>
      <c r="K77" s="62">
        <f t="shared" si="2"/>
        <v>118</v>
      </c>
    </row>
    <row r="78" spans="1:11" ht="15.75">
      <c r="A78" s="45">
        <f t="shared" ref="A78:A141" si="3">A77+1</f>
        <v>66</v>
      </c>
      <c r="B78" s="100"/>
      <c r="C78" s="117"/>
      <c r="D78" s="98"/>
      <c r="E78" s="106"/>
      <c r="F78" s="98"/>
      <c r="G78" s="100"/>
      <c r="H78" s="100"/>
      <c r="I78" s="100"/>
      <c r="J78" s="107"/>
      <c r="K78" s="62">
        <f t="shared" si="2"/>
        <v>118</v>
      </c>
    </row>
    <row r="79" spans="1:11" ht="15.75">
      <c r="A79" s="45">
        <f t="shared" si="3"/>
        <v>67</v>
      </c>
      <c r="B79" s="100"/>
      <c r="C79" s="117"/>
      <c r="D79" s="98"/>
      <c r="E79" s="106"/>
      <c r="F79" s="98"/>
      <c r="G79" s="100"/>
      <c r="H79" s="100"/>
      <c r="I79" s="100"/>
      <c r="J79" s="107"/>
      <c r="K79" s="62">
        <f t="shared" si="2"/>
        <v>118</v>
      </c>
    </row>
    <row r="80" spans="1:11" ht="15.75">
      <c r="A80" s="45">
        <f t="shared" si="3"/>
        <v>68</v>
      </c>
      <c r="B80" s="100"/>
      <c r="C80" s="117"/>
      <c r="D80" s="98"/>
      <c r="E80" s="106"/>
      <c r="F80" s="98"/>
      <c r="G80" s="100"/>
      <c r="H80" s="100"/>
      <c r="I80" s="100"/>
      <c r="J80" s="107"/>
      <c r="K80" s="62">
        <f t="shared" si="2"/>
        <v>118</v>
      </c>
    </row>
    <row r="81" spans="1:11" ht="15.75">
      <c r="A81" s="45">
        <f t="shared" si="3"/>
        <v>69</v>
      </c>
      <c r="B81" s="100"/>
      <c r="C81" s="117"/>
      <c r="D81" s="98"/>
      <c r="E81" s="106"/>
      <c r="F81" s="98"/>
      <c r="G81" s="100"/>
      <c r="H81" s="100"/>
      <c r="I81" s="100"/>
      <c r="J81" s="107"/>
      <c r="K81" s="62">
        <f t="shared" si="2"/>
        <v>118</v>
      </c>
    </row>
    <row r="82" spans="1:11" ht="15.75">
      <c r="A82" s="45">
        <f t="shared" si="3"/>
        <v>70</v>
      </c>
      <c r="B82" s="100"/>
      <c r="C82" s="117"/>
      <c r="D82" s="98"/>
      <c r="E82" s="106"/>
      <c r="F82" s="98"/>
      <c r="G82" s="100"/>
      <c r="H82" s="100"/>
      <c r="I82" s="100"/>
      <c r="J82" s="107"/>
      <c r="K82" s="62">
        <f t="shared" si="2"/>
        <v>118</v>
      </c>
    </row>
    <row r="83" spans="1:11" ht="15.75">
      <c r="A83" s="45">
        <f t="shared" si="3"/>
        <v>71</v>
      </c>
      <c r="B83" s="100"/>
      <c r="C83" s="117"/>
      <c r="D83" s="98"/>
      <c r="E83" s="106"/>
      <c r="F83" s="98"/>
      <c r="G83" s="100"/>
      <c r="H83" s="100"/>
      <c r="I83" s="100"/>
      <c r="J83" s="107"/>
      <c r="K83" s="62">
        <f t="shared" si="2"/>
        <v>118</v>
      </c>
    </row>
    <row r="84" spans="1:11" ht="15.75">
      <c r="A84" s="45">
        <f t="shared" si="3"/>
        <v>72</v>
      </c>
      <c r="B84" s="100"/>
      <c r="C84" s="117"/>
      <c r="D84" s="98"/>
      <c r="E84" s="106"/>
      <c r="F84" s="98"/>
      <c r="G84" s="100"/>
      <c r="H84" s="100"/>
      <c r="I84" s="100"/>
      <c r="J84" s="107"/>
      <c r="K84" s="62">
        <f t="shared" si="2"/>
        <v>118</v>
      </c>
    </row>
    <row r="85" spans="1:11" ht="15.75">
      <c r="A85" s="45">
        <f t="shared" si="3"/>
        <v>73</v>
      </c>
      <c r="B85" s="100"/>
      <c r="C85" s="117"/>
      <c r="D85" s="98"/>
      <c r="E85" s="106"/>
      <c r="F85" s="98"/>
      <c r="G85" s="100"/>
      <c r="H85" s="100"/>
      <c r="I85" s="100"/>
      <c r="J85" s="107"/>
      <c r="K85" s="62">
        <f t="shared" si="2"/>
        <v>118</v>
      </c>
    </row>
    <row r="86" spans="1:11" ht="15.75">
      <c r="A86" s="45">
        <f t="shared" si="3"/>
        <v>74</v>
      </c>
      <c r="B86" s="100"/>
      <c r="C86" s="117"/>
      <c r="D86" s="98"/>
      <c r="E86" s="106"/>
      <c r="F86" s="98"/>
      <c r="G86" s="100"/>
      <c r="H86" s="100"/>
      <c r="I86" s="100"/>
      <c r="J86" s="107"/>
      <c r="K86" s="62">
        <f t="shared" si="2"/>
        <v>118</v>
      </c>
    </row>
    <row r="87" spans="1:11" ht="15.75">
      <c r="A87" s="45">
        <f t="shared" si="3"/>
        <v>75</v>
      </c>
      <c r="B87" s="100"/>
      <c r="C87" s="117"/>
      <c r="D87" s="98"/>
      <c r="E87" s="106"/>
      <c r="F87" s="98"/>
      <c r="G87" s="100"/>
      <c r="H87" s="100"/>
      <c r="I87" s="100"/>
      <c r="J87" s="107"/>
      <c r="K87" s="62">
        <f t="shared" si="2"/>
        <v>118</v>
      </c>
    </row>
    <row r="88" spans="1:11" ht="15.75">
      <c r="A88" s="45">
        <f t="shared" si="3"/>
        <v>76</v>
      </c>
      <c r="B88" s="100"/>
      <c r="C88" s="117"/>
      <c r="D88" s="98"/>
      <c r="E88" s="106"/>
      <c r="F88" s="98"/>
      <c r="G88" s="100"/>
      <c r="H88" s="100"/>
      <c r="I88" s="100"/>
      <c r="J88" s="107"/>
      <c r="K88" s="62">
        <f t="shared" si="2"/>
        <v>118</v>
      </c>
    </row>
    <row r="89" spans="1:11" ht="15.75">
      <c r="A89" s="45">
        <f t="shared" si="3"/>
        <v>77</v>
      </c>
      <c r="B89" s="100"/>
      <c r="C89" s="117"/>
      <c r="D89" s="98"/>
      <c r="E89" s="106"/>
      <c r="F89" s="98"/>
      <c r="G89" s="100"/>
      <c r="H89" s="100"/>
      <c r="I89" s="100"/>
      <c r="J89" s="107"/>
      <c r="K89" s="62">
        <f t="shared" si="2"/>
        <v>118</v>
      </c>
    </row>
    <row r="90" spans="1:11" ht="15.75">
      <c r="A90" s="45">
        <f t="shared" si="3"/>
        <v>78</v>
      </c>
      <c r="B90" s="100"/>
      <c r="C90" s="117"/>
      <c r="D90" s="98"/>
      <c r="E90" s="106"/>
      <c r="F90" s="98"/>
      <c r="G90" s="100"/>
      <c r="H90" s="100"/>
      <c r="I90" s="100"/>
      <c r="J90" s="107"/>
      <c r="K90" s="62">
        <f t="shared" si="2"/>
        <v>118</v>
      </c>
    </row>
    <row r="91" spans="1:11" ht="15.75">
      <c r="A91" s="45">
        <f t="shared" si="3"/>
        <v>79</v>
      </c>
      <c r="B91" s="100"/>
      <c r="C91" s="117"/>
      <c r="D91" s="98"/>
      <c r="E91" s="106"/>
      <c r="F91" s="98"/>
      <c r="G91" s="100"/>
      <c r="H91" s="100"/>
      <c r="I91" s="100"/>
      <c r="J91" s="107"/>
      <c r="K91" s="62">
        <f t="shared" si="2"/>
        <v>118</v>
      </c>
    </row>
    <row r="92" spans="1:11" ht="15.75">
      <c r="A92" s="45">
        <f t="shared" si="3"/>
        <v>80</v>
      </c>
      <c r="B92" s="100"/>
      <c r="C92" s="117"/>
      <c r="D92" s="98"/>
      <c r="E92" s="106"/>
      <c r="F92" s="98"/>
      <c r="G92" s="100"/>
      <c r="H92" s="100"/>
      <c r="I92" s="100"/>
      <c r="J92" s="107"/>
      <c r="K92" s="62">
        <f t="shared" si="2"/>
        <v>118</v>
      </c>
    </row>
    <row r="93" spans="1:11" ht="15.75">
      <c r="A93" s="45">
        <f t="shared" si="3"/>
        <v>81</v>
      </c>
      <c r="B93" s="100"/>
      <c r="C93" s="117"/>
      <c r="D93" s="98"/>
      <c r="E93" s="106"/>
      <c r="F93" s="98"/>
      <c r="G93" s="100"/>
      <c r="H93" s="100"/>
      <c r="I93" s="100"/>
      <c r="J93" s="107"/>
      <c r="K93" s="62">
        <f t="shared" si="2"/>
        <v>118</v>
      </c>
    </row>
    <row r="94" spans="1:11" ht="15.75">
      <c r="A94" s="45">
        <f t="shared" si="3"/>
        <v>82</v>
      </c>
      <c r="B94" s="100"/>
      <c r="C94" s="117"/>
      <c r="D94" s="98"/>
      <c r="E94" s="106"/>
      <c r="F94" s="98"/>
      <c r="G94" s="100"/>
      <c r="H94" s="100"/>
      <c r="I94" s="100"/>
      <c r="J94" s="107"/>
      <c r="K94" s="62">
        <f t="shared" si="2"/>
        <v>118</v>
      </c>
    </row>
    <row r="95" spans="1:11" ht="15.75">
      <c r="A95" s="45">
        <f t="shared" si="3"/>
        <v>83</v>
      </c>
      <c r="B95" s="100"/>
      <c r="C95" s="117"/>
      <c r="D95" s="98"/>
      <c r="E95" s="106"/>
      <c r="F95" s="98"/>
      <c r="G95" s="100"/>
      <c r="H95" s="100"/>
      <c r="I95" s="100"/>
      <c r="J95" s="107"/>
      <c r="K95" s="62">
        <f t="shared" si="2"/>
        <v>118</v>
      </c>
    </row>
    <row r="96" spans="1:11" ht="15.75">
      <c r="A96" s="45">
        <f t="shared" si="3"/>
        <v>84</v>
      </c>
      <c r="B96" s="100"/>
      <c r="C96" s="117"/>
      <c r="D96" s="98"/>
      <c r="E96" s="106"/>
      <c r="F96" s="98"/>
      <c r="G96" s="100"/>
      <c r="H96" s="100"/>
      <c r="I96" s="100"/>
      <c r="J96" s="107"/>
      <c r="K96" s="62">
        <f t="shared" si="2"/>
        <v>118</v>
      </c>
    </row>
    <row r="97" spans="1:11" ht="15.75">
      <c r="A97" s="45">
        <f t="shared" si="3"/>
        <v>85</v>
      </c>
      <c r="B97" s="100"/>
      <c r="C97" s="117"/>
      <c r="D97" s="98"/>
      <c r="E97" s="106"/>
      <c r="F97" s="98"/>
      <c r="G97" s="100"/>
      <c r="H97" s="100"/>
      <c r="I97" s="100"/>
      <c r="J97" s="107"/>
      <c r="K97" s="62">
        <f t="shared" si="2"/>
        <v>118</v>
      </c>
    </row>
    <row r="98" spans="1:11" ht="15.75">
      <c r="A98" s="45">
        <f t="shared" si="3"/>
        <v>86</v>
      </c>
      <c r="B98" s="100"/>
      <c r="C98" s="117"/>
      <c r="D98" s="98"/>
      <c r="E98" s="106"/>
      <c r="F98" s="98"/>
      <c r="G98" s="100"/>
      <c r="H98" s="100"/>
      <c r="I98" s="100"/>
      <c r="J98" s="107"/>
      <c r="K98" s="62">
        <f t="shared" si="2"/>
        <v>118</v>
      </c>
    </row>
    <row r="99" spans="1:11" ht="15.75">
      <c r="A99" s="45">
        <f t="shared" si="3"/>
        <v>87</v>
      </c>
      <c r="B99" s="100"/>
      <c r="C99" s="117"/>
      <c r="D99" s="98"/>
      <c r="E99" s="106"/>
      <c r="F99" s="98"/>
      <c r="G99" s="100"/>
      <c r="H99" s="100"/>
      <c r="I99" s="100"/>
      <c r="J99" s="107"/>
      <c r="K99" s="62">
        <f t="shared" si="2"/>
        <v>118</v>
      </c>
    </row>
    <row r="100" spans="1:11" ht="15.75">
      <c r="A100" s="45">
        <f t="shared" si="3"/>
        <v>88</v>
      </c>
      <c r="B100" s="100"/>
      <c r="C100" s="117"/>
      <c r="D100" s="98"/>
      <c r="E100" s="106"/>
      <c r="F100" s="98"/>
      <c r="G100" s="100"/>
      <c r="H100" s="100"/>
      <c r="I100" s="100"/>
      <c r="J100" s="107"/>
      <c r="K100" s="62">
        <f t="shared" si="2"/>
        <v>118</v>
      </c>
    </row>
    <row r="101" spans="1:11" ht="15.75">
      <c r="A101" s="45">
        <f t="shared" si="3"/>
        <v>89</v>
      </c>
      <c r="B101" s="100"/>
      <c r="C101" s="117"/>
      <c r="D101" s="98"/>
      <c r="E101" s="106"/>
      <c r="F101" s="98"/>
      <c r="G101" s="100"/>
      <c r="H101" s="100"/>
      <c r="I101" s="100"/>
      <c r="J101" s="107"/>
      <c r="K101" s="62">
        <f t="shared" si="2"/>
        <v>118</v>
      </c>
    </row>
    <row r="102" spans="1:11" ht="15.75">
      <c r="A102" s="45">
        <f t="shared" si="3"/>
        <v>90</v>
      </c>
      <c r="B102" s="100"/>
      <c r="C102" s="117"/>
      <c r="D102" s="98"/>
      <c r="E102" s="106"/>
      <c r="F102" s="98"/>
      <c r="G102" s="100"/>
      <c r="H102" s="100"/>
      <c r="I102" s="100"/>
      <c r="J102" s="107"/>
      <c r="K102" s="62">
        <f t="shared" si="2"/>
        <v>118</v>
      </c>
    </row>
    <row r="103" spans="1:11" ht="15.75">
      <c r="A103" s="45">
        <f t="shared" si="3"/>
        <v>91</v>
      </c>
      <c r="B103" s="100"/>
      <c r="C103" s="117"/>
      <c r="D103" s="98"/>
      <c r="E103" s="106"/>
      <c r="F103" s="98"/>
      <c r="G103" s="100"/>
      <c r="H103" s="100"/>
      <c r="I103" s="100"/>
      <c r="J103" s="107"/>
      <c r="K103" s="62">
        <f t="shared" si="2"/>
        <v>118</v>
      </c>
    </row>
    <row r="104" spans="1:11" ht="15.75">
      <c r="A104" s="45">
        <f t="shared" si="3"/>
        <v>92</v>
      </c>
      <c r="B104" s="100"/>
      <c r="C104" s="117"/>
      <c r="D104" s="98"/>
      <c r="E104" s="106"/>
      <c r="F104" s="98"/>
      <c r="G104" s="100"/>
      <c r="H104" s="100"/>
      <c r="I104" s="100"/>
      <c r="J104" s="107"/>
      <c r="K104" s="62">
        <f t="shared" si="2"/>
        <v>118</v>
      </c>
    </row>
    <row r="105" spans="1:11" ht="15.75">
      <c r="A105" s="45">
        <f t="shared" si="3"/>
        <v>93</v>
      </c>
      <c r="B105" s="100"/>
      <c r="C105" s="117"/>
      <c r="D105" s="98"/>
      <c r="E105" s="106"/>
      <c r="F105" s="98"/>
      <c r="G105" s="100"/>
      <c r="H105" s="100"/>
      <c r="I105" s="100"/>
      <c r="J105" s="107"/>
      <c r="K105" s="62">
        <f t="shared" si="2"/>
        <v>118</v>
      </c>
    </row>
    <row r="106" spans="1:11" ht="15.75">
      <c r="A106" s="45">
        <f t="shared" si="3"/>
        <v>94</v>
      </c>
      <c r="B106" s="100"/>
      <c r="C106" s="117"/>
      <c r="D106" s="98"/>
      <c r="E106" s="106"/>
      <c r="F106" s="98"/>
      <c r="G106" s="100"/>
      <c r="H106" s="100"/>
      <c r="I106" s="100"/>
      <c r="J106" s="107"/>
      <c r="K106" s="62">
        <f t="shared" si="2"/>
        <v>118</v>
      </c>
    </row>
    <row r="107" spans="1:11" ht="15.75">
      <c r="A107" s="45">
        <f t="shared" si="3"/>
        <v>95</v>
      </c>
      <c r="B107" s="100"/>
      <c r="C107" s="117"/>
      <c r="D107" s="98"/>
      <c r="E107" s="106"/>
      <c r="F107" s="98"/>
      <c r="G107" s="100"/>
      <c r="H107" s="100"/>
      <c r="I107" s="100"/>
      <c r="J107" s="107"/>
      <c r="K107" s="62">
        <f t="shared" si="2"/>
        <v>118</v>
      </c>
    </row>
    <row r="108" spans="1:11" ht="15.75">
      <c r="A108" s="45">
        <f t="shared" si="3"/>
        <v>96</v>
      </c>
      <c r="B108" s="100"/>
      <c r="C108" s="117"/>
      <c r="D108" s="98"/>
      <c r="E108" s="106"/>
      <c r="F108" s="98"/>
      <c r="G108" s="100"/>
      <c r="H108" s="100"/>
      <c r="I108" s="100"/>
      <c r="J108" s="107"/>
      <c r="K108" s="62">
        <f t="shared" ref="K108:K171" si="4">DATEDIF(E108,дата,"Y")</f>
        <v>118</v>
      </c>
    </row>
    <row r="109" spans="1:11" ht="15.75">
      <c r="A109" s="45">
        <f t="shared" si="3"/>
        <v>97</v>
      </c>
      <c r="B109" s="100"/>
      <c r="C109" s="117"/>
      <c r="D109" s="98"/>
      <c r="E109" s="106"/>
      <c r="F109" s="98"/>
      <c r="G109" s="100"/>
      <c r="H109" s="100"/>
      <c r="I109" s="100"/>
      <c r="J109" s="107"/>
      <c r="K109" s="62">
        <f t="shared" si="4"/>
        <v>118</v>
      </c>
    </row>
    <row r="110" spans="1:11" ht="15.75">
      <c r="A110" s="45">
        <f t="shared" si="3"/>
        <v>98</v>
      </c>
      <c r="B110" s="100"/>
      <c r="C110" s="117"/>
      <c r="D110" s="98"/>
      <c r="E110" s="106"/>
      <c r="F110" s="98"/>
      <c r="G110" s="100"/>
      <c r="H110" s="100"/>
      <c r="I110" s="100"/>
      <c r="J110" s="107"/>
      <c r="K110" s="62">
        <f t="shared" si="4"/>
        <v>118</v>
      </c>
    </row>
    <row r="111" spans="1:11" ht="15.75">
      <c r="A111" s="45">
        <f t="shared" si="3"/>
        <v>99</v>
      </c>
      <c r="B111" s="100"/>
      <c r="C111" s="117"/>
      <c r="D111" s="98"/>
      <c r="E111" s="106"/>
      <c r="F111" s="98"/>
      <c r="G111" s="100"/>
      <c r="H111" s="100"/>
      <c r="I111" s="100"/>
      <c r="J111" s="107"/>
      <c r="K111" s="62">
        <f t="shared" si="4"/>
        <v>118</v>
      </c>
    </row>
    <row r="112" spans="1:11" ht="15.75">
      <c r="A112" s="45">
        <f t="shared" si="3"/>
        <v>100</v>
      </c>
      <c r="B112" s="100"/>
      <c r="C112" s="117"/>
      <c r="D112" s="98"/>
      <c r="E112" s="106"/>
      <c r="F112" s="98"/>
      <c r="G112" s="100"/>
      <c r="H112" s="100"/>
      <c r="I112" s="100"/>
      <c r="J112" s="107"/>
      <c r="K112" s="62">
        <f t="shared" si="4"/>
        <v>118</v>
      </c>
    </row>
    <row r="113" spans="1:11" ht="15.75">
      <c r="A113" s="45">
        <f t="shared" si="3"/>
        <v>101</v>
      </c>
      <c r="B113" s="100"/>
      <c r="C113" s="117"/>
      <c r="D113" s="98"/>
      <c r="E113" s="106"/>
      <c r="F113" s="98"/>
      <c r="G113" s="100"/>
      <c r="H113" s="100"/>
      <c r="I113" s="100"/>
      <c r="J113" s="107"/>
      <c r="K113" s="62">
        <f t="shared" si="4"/>
        <v>118</v>
      </c>
    </row>
    <row r="114" spans="1:11" ht="15.75">
      <c r="A114" s="45">
        <f t="shared" si="3"/>
        <v>102</v>
      </c>
      <c r="B114" s="100"/>
      <c r="C114" s="117"/>
      <c r="D114" s="98"/>
      <c r="E114" s="106"/>
      <c r="F114" s="98"/>
      <c r="G114" s="100"/>
      <c r="H114" s="100"/>
      <c r="I114" s="100"/>
      <c r="J114" s="107"/>
      <c r="K114" s="62">
        <f t="shared" si="4"/>
        <v>118</v>
      </c>
    </row>
    <row r="115" spans="1:11" ht="15.75">
      <c r="A115" s="45">
        <f t="shared" si="3"/>
        <v>103</v>
      </c>
      <c r="B115" s="100"/>
      <c r="C115" s="117"/>
      <c r="D115" s="98"/>
      <c r="E115" s="106"/>
      <c r="F115" s="98"/>
      <c r="G115" s="100"/>
      <c r="H115" s="100"/>
      <c r="I115" s="100"/>
      <c r="J115" s="107"/>
      <c r="K115" s="62">
        <f t="shared" si="4"/>
        <v>118</v>
      </c>
    </row>
    <row r="116" spans="1:11" ht="15.75">
      <c r="A116" s="45">
        <f t="shared" si="3"/>
        <v>104</v>
      </c>
      <c r="B116" s="100"/>
      <c r="C116" s="117"/>
      <c r="D116" s="98"/>
      <c r="E116" s="106"/>
      <c r="F116" s="98"/>
      <c r="G116" s="100"/>
      <c r="H116" s="100"/>
      <c r="I116" s="100"/>
      <c r="J116" s="107"/>
      <c r="K116" s="62">
        <f t="shared" si="4"/>
        <v>118</v>
      </c>
    </row>
    <row r="117" spans="1:11" ht="15.75">
      <c r="A117" s="45">
        <f t="shared" si="3"/>
        <v>105</v>
      </c>
      <c r="B117" s="100"/>
      <c r="C117" s="117"/>
      <c r="D117" s="98"/>
      <c r="E117" s="106"/>
      <c r="F117" s="98"/>
      <c r="G117" s="100"/>
      <c r="H117" s="100"/>
      <c r="I117" s="100"/>
      <c r="J117" s="107"/>
      <c r="K117" s="62">
        <f t="shared" si="4"/>
        <v>118</v>
      </c>
    </row>
    <row r="118" spans="1:11" ht="15.75">
      <c r="A118" s="45">
        <f t="shared" si="3"/>
        <v>106</v>
      </c>
      <c r="B118" s="100"/>
      <c r="C118" s="117"/>
      <c r="D118" s="98"/>
      <c r="E118" s="106"/>
      <c r="F118" s="98"/>
      <c r="G118" s="100"/>
      <c r="H118" s="100"/>
      <c r="I118" s="100"/>
      <c r="J118" s="107"/>
      <c r="K118" s="62">
        <f t="shared" si="4"/>
        <v>118</v>
      </c>
    </row>
    <row r="119" spans="1:11" ht="15.75">
      <c r="A119" s="45">
        <f t="shared" si="3"/>
        <v>107</v>
      </c>
      <c r="B119" s="100"/>
      <c r="C119" s="117"/>
      <c r="D119" s="98"/>
      <c r="E119" s="106"/>
      <c r="F119" s="98"/>
      <c r="G119" s="100"/>
      <c r="H119" s="100"/>
      <c r="I119" s="100"/>
      <c r="J119" s="107"/>
      <c r="K119" s="62">
        <f t="shared" si="4"/>
        <v>118</v>
      </c>
    </row>
    <row r="120" spans="1:11" ht="15.75">
      <c r="A120" s="45">
        <f t="shared" si="3"/>
        <v>108</v>
      </c>
      <c r="B120" s="100"/>
      <c r="C120" s="117"/>
      <c r="D120" s="98"/>
      <c r="E120" s="106"/>
      <c r="F120" s="98"/>
      <c r="G120" s="100"/>
      <c r="H120" s="100"/>
      <c r="I120" s="100"/>
      <c r="J120" s="107"/>
      <c r="K120" s="62">
        <f t="shared" si="4"/>
        <v>118</v>
      </c>
    </row>
    <row r="121" spans="1:11" ht="15.75">
      <c r="A121" s="45">
        <f t="shared" si="3"/>
        <v>109</v>
      </c>
      <c r="B121" s="100"/>
      <c r="C121" s="117"/>
      <c r="D121" s="98"/>
      <c r="E121" s="106"/>
      <c r="F121" s="98"/>
      <c r="G121" s="100"/>
      <c r="H121" s="100"/>
      <c r="I121" s="100"/>
      <c r="J121" s="107"/>
      <c r="K121" s="62">
        <f t="shared" si="4"/>
        <v>118</v>
      </c>
    </row>
    <row r="122" spans="1:11" ht="15.75">
      <c r="A122" s="45">
        <f t="shared" si="3"/>
        <v>110</v>
      </c>
      <c r="B122" s="100"/>
      <c r="C122" s="117"/>
      <c r="D122" s="98"/>
      <c r="E122" s="106"/>
      <c r="F122" s="98"/>
      <c r="G122" s="100"/>
      <c r="H122" s="100"/>
      <c r="I122" s="100"/>
      <c r="J122" s="107"/>
      <c r="K122" s="62">
        <f t="shared" si="4"/>
        <v>118</v>
      </c>
    </row>
    <row r="123" spans="1:11" ht="15.75">
      <c r="A123" s="45">
        <f t="shared" si="3"/>
        <v>111</v>
      </c>
      <c r="B123" s="100"/>
      <c r="C123" s="117"/>
      <c r="D123" s="98"/>
      <c r="E123" s="106"/>
      <c r="F123" s="98"/>
      <c r="G123" s="100"/>
      <c r="H123" s="100"/>
      <c r="I123" s="100"/>
      <c r="J123" s="107"/>
      <c r="K123" s="62">
        <f t="shared" si="4"/>
        <v>118</v>
      </c>
    </row>
    <row r="124" spans="1:11" ht="15.75">
      <c r="A124" s="45">
        <f t="shared" si="3"/>
        <v>112</v>
      </c>
      <c r="B124" s="100"/>
      <c r="C124" s="117"/>
      <c r="D124" s="98"/>
      <c r="E124" s="106"/>
      <c r="F124" s="98"/>
      <c r="G124" s="100"/>
      <c r="H124" s="100"/>
      <c r="I124" s="100"/>
      <c r="J124" s="107"/>
      <c r="K124" s="62">
        <f t="shared" si="4"/>
        <v>118</v>
      </c>
    </row>
    <row r="125" spans="1:11" ht="15.75">
      <c r="A125" s="45">
        <f t="shared" si="3"/>
        <v>113</v>
      </c>
      <c r="B125" s="100"/>
      <c r="C125" s="117"/>
      <c r="D125" s="98"/>
      <c r="E125" s="106"/>
      <c r="F125" s="98"/>
      <c r="G125" s="100"/>
      <c r="H125" s="100"/>
      <c r="I125" s="100"/>
      <c r="J125" s="107"/>
      <c r="K125" s="62">
        <f t="shared" si="4"/>
        <v>118</v>
      </c>
    </row>
    <row r="126" spans="1:11" ht="15.75">
      <c r="A126" s="45">
        <f t="shared" si="3"/>
        <v>114</v>
      </c>
      <c r="B126" s="100"/>
      <c r="C126" s="117"/>
      <c r="D126" s="98"/>
      <c r="E126" s="106"/>
      <c r="F126" s="98"/>
      <c r="G126" s="100"/>
      <c r="H126" s="100"/>
      <c r="I126" s="100"/>
      <c r="J126" s="107"/>
      <c r="K126" s="62">
        <f t="shared" si="4"/>
        <v>118</v>
      </c>
    </row>
    <row r="127" spans="1:11" ht="15.75">
      <c r="A127" s="45">
        <f t="shared" si="3"/>
        <v>115</v>
      </c>
      <c r="B127" s="100"/>
      <c r="C127" s="117"/>
      <c r="D127" s="98"/>
      <c r="E127" s="106"/>
      <c r="F127" s="98"/>
      <c r="G127" s="100"/>
      <c r="H127" s="100"/>
      <c r="I127" s="100"/>
      <c r="J127" s="107"/>
      <c r="K127" s="62">
        <f t="shared" si="4"/>
        <v>118</v>
      </c>
    </row>
    <row r="128" spans="1:11" ht="15.75">
      <c r="A128" s="45">
        <f t="shared" si="3"/>
        <v>116</v>
      </c>
      <c r="B128" s="100"/>
      <c r="C128" s="117"/>
      <c r="D128" s="98"/>
      <c r="E128" s="106"/>
      <c r="F128" s="98"/>
      <c r="G128" s="100"/>
      <c r="H128" s="100"/>
      <c r="I128" s="100"/>
      <c r="J128" s="107"/>
      <c r="K128" s="62">
        <f t="shared" si="4"/>
        <v>118</v>
      </c>
    </row>
    <row r="129" spans="1:11" ht="15.75">
      <c r="A129" s="45">
        <f t="shared" si="3"/>
        <v>117</v>
      </c>
      <c r="B129" s="100"/>
      <c r="C129" s="117"/>
      <c r="D129" s="98"/>
      <c r="E129" s="106"/>
      <c r="F129" s="98"/>
      <c r="G129" s="100"/>
      <c r="H129" s="100"/>
      <c r="I129" s="100"/>
      <c r="J129" s="107"/>
      <c r="K129" s="62">
        <f t="shared" si="4"/>
        <v>118</v>
      </c>
    </row>
    <row r="130" spans="1:11" ht="15.75">
      <c r="A130" s="45">
        <f t="shared" si="3"/>
        <v>118</v>
      </c>
      <c r="B130" s="100"/>
      <c r="C130" s="117"/>
      <c r="D130" s="98"/>
      <c r="E130" s="106"/>
      <c r="F130" s="98"/>
      <c r="G130" s="100"/>
      <c r="H130" s="100"/>
      <c r="I130" s="100"/>
      <c r="J130" s="107"/>
      <c r="K130" s="62">
        <f t="shared" si="4"/>
        <v>118</v>
      </c>
    </row>
    <row r="131" spans="1:11" ht="15.75">
      <c r="A131" s="45">
        <f t="shared" si="3"/>
        <v>119</v>
      </c>
      <c r="B131" s="100"/>
      <c r="C131" s="117"/>
      <c r="D131" s="98"/>
      <c r="E131" s="106"/>
      <c r="F131" s="98"/>
      <c r="G131" s="100"/>
      <c r="H131" s="100"/>
      <c r="I131" s="100"/>
      <c r="J131" s="107"/>
      <c r="K131" s="62">
        <f t="shared" si="4"/>
        <v>118</v>
      </c>
    </row>
    <row r="132" spans="1:11" ht="15.75">
      <c r="A132" s="45">
        <f t="shared" si="3"/>
        <v>120</v>
      </c>
      <c r="B132" s="100"/>
      <c r="C132" s="117"/>
      <c r="D132" s="98"/>
      <c r="E132" s="106"/>
      <c r="F132" s="98"/>
      <c r="G132" s="100"/>
      <c r="H132" s="100"/>
      <c r="I132" s="100"/>
      <c r="J132" s="107"/>
      <c r="K132" s="62">
        <f t="shared" si="4"/>
        <v>118</v>
      </c>
    </row>
    <row r="133" spans="1:11" ht="15.75">
      <c r="A133" s="45">
        <f t="shared" si="3"/>
        <v>121</v>
      </c>
      <c r="B133" s="100"/>
      <c r="C133" s="117"/>
      <c r="D133" s="98"/>
      <c r="E133" s="106"/>
      <c r="F133" s="98"/>
      <c r="G133" s="100"/>
      <c r="H133" s="100"/>
      <c r="I133" s="100"/>
      <c r="J133" s="107"/>
      <c r="K133" s="62">
        <f t="shared" si="4"/>
        <v>118</v>
      </c>
    </row>
    <row r="134" spans="1:11" ht="15.75">
      <c r="A134" s="45">
        <f t="shared" si="3"/>
        <v>122</v>
      </c>
      <c r="B134" s="100"/>
      <c r="C134" s="117"/>
      <c r="D134" s="98"/>
      <c r="E134" s="106"/>
      <c r="F134" s="98"/>
      <c r="G134" s="100"/>
      <c r="H134" s="100"/>
      <c r="I134" s="100"/>
      <c r="J134" s="107"/>
      <c r="K134" s="62">
        <f t="shared" si="4"/>
        <v>118</v>
      </c>
    </row>
    <row r="135" spans="1:11" ht="15.75">
      <c r="A135" s="45">
        <f t="shared" si="3"/>
        <v>123</v>
      </c>
      <c r="B135" s="100"/>
      <c r="C135" s="117"/>
      <c r="D135" s="98"/>
      <c r="E135" s="106"/>
      <c r="F135" s="98"/>
      <c r="G135" s="100"/>
      <c r="H135" s="100"/>
      <c r="I135" s="100"/>
      <c r="J135" s="107"/>
      <c r="K135" s="62">
        <f t="shared" si="4"/>
        <v>118</v>
      </c>
    </row>
    <row r="136" spans="1:11" ht="15.75">
      <c r="A136" s="45">
        <f t="shared" si="3"/>
        <v>124</v>
      </c>
      <c r="B136" s="100"/>
      <c r="C136" s="117"/>
      <c r="D136" s="98"/>
      <c r="E136" s="106"/>
      <c r="F136" s="98"/>
      <c r="G136" s="100"/>
      <c r="H136" s="100"/>
      <c r="I136" s="100"/>
      <c r="J136" s="107"/>
      <c r="K136" s="62">
        <f t="shared" si="4"/>
        <v>118</v>
      </c>
    </row>
    <row r="137" spans="1:11" ht="15.75">
      <c r="A137" s="45">
        <f t="shared" si="3"/>
        <v>125</v>
      </c>
      <c r="B137" s="100"/>
      <c r="C137" s="117"/>
      <c r="D137" s="98"/>
      <c r="E137" s="106"/>
      <c r="F137" s="98"/>
      <c r="G137" s="100"/>
      <c r="H137" s="100"/>
      <c r="I137" s="100"/>
      <c r="J137" s="107"/>
      <c r="K137" s="62">
        <f t="shared" si="4"/>
        <v>118</v>
      </c>
    </row>
    <row r="138" spans="1:11" ht="15.75">
      <c r="A138" s="45">
        <f t="shared" si="3"/>
        <v>126</v>
      </c>
      <c r="B138" s="100"/>
      <c r="C138" s="117"/>
      <c r="D138" s="98"/>
      <c r="E138" s="106"/>
      <c r="F138" s="98"/>
      <c r="G138" s="100"/>
      <c r="H138" s="100"/>
      <c r="I138" s="100"/>
      <c r="J138" s="107"/>
      <c r="K138" s="62">
        <f t="shared" si="4"/>
        <v>118</v>
      </c>
    </row>
    <row r="139" spans="1:11" ht="15.75">
      <c r="A139" s="45">
        <f t="shared" si="3"/>
        <v>127</v>
      </c>
      <c r="B139" s="100"/>
      <c r="C139" s="117"/>
      <c r="D139" s="98"/>
      <c r="E139" s="106"/>
      <c r="F139" s="98"/>
      <c r="G139" s="100"/>
      <c r="H139" s="100"/>
      <c r="I139" s="100"/>
      <c r="J139" s="107"/>
      <c r="K139" s="62">
        <f t="shared" si="4"/>
        <v>118</v>
      </c>
    </row>
    <row r="140" spans="1:11" ht="15.75">
      <c r="A140" s="45">
        <f t="shared" si="3"/>
        <v>128</v>
      </c>
      <c r="B140" s="100"/>
      <c r="C140" s="117"/>
      <c r="D140" s="98"/>
      <c r="E140" s="106"/>
      <c r="F140" s="98"/>
      <c r="G140" s="100"/>
      <c r="H140" s="100"/>
      <c r="I140" s="100"/>
      <c r="J140" s="107"/>
      <c r="K140" s="62">
        <f t="shared" si="4"/>
        <v>118</v>
      </c>
    </row>
    <row r="141" spans="1:11" ht="15.75">
      <c r="A141" s="45">
        <f t="shared" si="3"/>
        <v>129</v>
      </c>
      <c r="B141" s="100"/>
      <c r="C141" s="117"/>
      <c r="D141" s="98"/>
      <c r="E141" s="106"/>
      <c r="F141" s="98"/>
      <c r="G141" s="100"/>
      <c r="H141" s="100"/>
      <c r="I141" s="100"/>
      <c r="J141" s="107"/>
      <c r="K141" s="62">
        <f t="shared" si="4"/>
        <v>118</v>
      </c>
    </row>
    <row r="142" spans="1:11" ht="15.75">
      <c r="A142" s="45">
        <f t="shared" ref="A142:A205" si="5">A141+1</f>
        <v>130</v>
      </c>
      <c r="B142" s="100"/>
      <c r="C142" s="117"/>
      <c r="D142" s="98"/>
      <c r="E142" s="106"/>
      <c r="F142" s="98"/>
      <c r="G142" s="100"/>
      <c r="H142" s="100"/>
      <c r="I142" s="100"/>
      <c r="J142" s="107"/>
      <c r="K142" s="62">
        <f t="shared" si="4"/>
        <v>118</v>
      </c>
    </row>
    <row r="143" spans="1:11" ht="15.75">
      <c r="A143" s="45">
        <f t="shared" si="5"/>
        <v>131</v>
      </c>
      <c r="B143" s="100"/>
      <c r="C143" s="117"/>
      <c r="D143" s="98"/>
      <c r="E143" s="106"/>
      <c r="F143" s="98"/>
      <c r="G143" s="100"/>
      <c r="H143" s="100"/>
      <c r="I143" s="100"/>
      <c r="J143" s="107"/>
      <c r="K143" s="62">
        <f t="shared" si="4"/>
        <v>118</v>
      </c>
    </row>
    <row r="144" spans="1:11" ht="15.75">
      <c r="A144" s="45">
        <f t="shared" si="5"/>
        <v>132</v>
      </c>
      <c r="B144" s="100"/>
      <c r="C144" s="117"/>
      <c r="D144" s="98"/>
      <c r="E144" s="106"/>
      <c r="F144" s="98"/>
      <c r="G144" s="100"/>
      <c r="H144" s="100"/>
      <c r="I144" s="100"/>
      <c r="J144" s="107"/>
      <c r="K144" s="62">
        <f t="shared" si="4"/>
        <v>118</v>
      </c>
    </row>
    <row r="145" spans="1:11" ht="15.75">
      <c r="A145" s="45">
        <f t="shared" si="5"/>
        <v>133</v>
      </c>
      <c r="B145" s="100"/>
      <c r="C145" s="117"/>
      <c r="D145" s="98"/>
      <c r="E145" s="106"/>
      <c r="F145" s="98"/>
      <c r="G145" s="100"/>
      <c r="H145" s="100"/>
      <c r="I145" s="100"/>
      <c r="J145" s="107"/>
      <c r="K145" s="62">
        <f t="shared" si="4"/>
        <v>118</v>
      </c>
    </row>
    <row r="146" spans="1:11" ht="15.75">
      <c r="A146" s="45">
        <f t="shared" si="5"/>
        <v>134</v>
      </c>
      <c r="B146" s="100"/>
      <c r="C146" s="117"/>
      <c r="D146" s="98"/>
      <c r="E146" s="106"/>
      <c r="F146" s="98"/>
      <c r="G146" s="100"/>
      <c r="H146" s="100"/>
      <c r="I146" s="100"/>
      <c r="J146" s="107"/>
      <c r="K146" s="62">
        <f t="shared" si="4"/>
        <v>118</v>
      </c>
    </row>
    <row r="147" spans="1:11" ht="15.75">
      <c r="A147" s="45">
        <f t="shared" si="5"/>
        <v>135</v>
      </c>
      <c r="B147" s="100"/>
      <c r="C147" s="117"/>
      <c r="D147" s="98"/>
      <c r="E147" s="106"/>
      <c r="F147" s="98"/>
      <c r="G147" s="100"/>
      <c r="H147" s="100"/>
      <c r="I147" s="100"/>
      <c r="J147" s="107"/>
      <c r="K147" s="62">
        <f t="shared" si="4"/>
        <v>118</v>
      </c>
    </row>
    <row r="148" spans="1:11" ht="15.75">
      <c r="A148" s="45">
        <f t="shared" si="5"/>
        <v>136</v>
      </c>
      <c r="B148" s="100"/>
      <c r="C148" s="117"/>
      <c r="D148" s="98"/>
      <c r="E148" s="106"/>
      <c r="F148" s="98"/>
      <c r="G148" s="100"/>
      <c r="H148" s="100"/>
      <c r="I148" s="100"/>
      <c r="J148" s="107"/>
      <c r="K148" s="62">
        <f t="shared" si="4"/>
        <v>118</v>
      </c>
    </row>
    <row r="149" spans="1:11" ht="15.75">
      <c r="A149" s="45">
        <f t="shared" si="5"/>
        <v>137</v>
      </c>
      <c r="B149" s="100"/>
      <c r="C149" s="117"/>
      <c r="D149" s="98"/>
      <c r="E149" s="106"/>
      <c r="F149" s="98"/>
      <c r="G149" s="100"/>
      <c r="H149" s="100"/>
      <c r="I149" s="100"/>
      <c r="J149" s="107"/>
      <c r="K149" s="62">
        <f t="shared" si="4"/>
        <v>118</v>
      </c>
    </row>
    <row r="150" spans="1:11" ht="15.75">
      <c r="A150" s="45">
        <f t="shared" si="5"/>
        <v>138</v>
      </c>
      <c r="B150" s="100"/>
      <c r="C150" s="117"/>
      <c r="D150" s="98"/>
      <c r="E150" s="106"/>
      <c r="F150" s="98"/>
      <c r="G150" s="100"/>
      <c r="H150" s="100"/>
      <c r="I150" s="100"/>
      <c r="J150" s="107"/>
      <c r="K150" s="62">
        <f t="shared" si="4"/>
        <v>118</v>
      </c>
    </row>
    <row r="151" spans="1:11" ht="15.75">
      <c r="A151" s="45">
        <f t="shared" si="5"/>
        <v>139</v>
      </c>
      <c r="B151" s="100"/>
      <c r="C151" s="117"/>
      <c r="D151" s="98"/>
      <c r="E151" s="106"/>
      <c r="F151" s="98"/>
      <c r="G151" s="100"/>
      <c r="H151" s="100"/>
      <c r="I151" s="100"/>
      <c r="J151" s="107"/>
      <c r="K151" s="62">
        <f t="shared" si="4"/>
        <v>118</v>
      </c>
    </row>
    <row r="152" spans="1:11" ht="15.75">
      <c r="A152" s="45">
        <f t="shared" si="5"/>
        <v>140</v>
      </c>
      <c r="B152" s="100"/>
      <c r="C152" s="117"/>
      <c r="D152" s="98"/>
      <c r="E152" s="106"/>
      <c r="F152" s="98"/>
      <c r="G152" s="100"/>
      <c r="H152" s="100"/>
      <c r="I152" s="100"/>
      <c r="J152" s="107"/>
      <c r="K152" s="62">
        <f t="shared" si="4"/>
        <v>118</v>
      </c>
    </row>
    <row r="153" spans="1:11" ht="15.75">
      <c r="A153" s="45">
        <f t="shared" si="5"/>
        <v>141</v>
      </c>
      <c r="B153" s="100"/>
      <c r="C153" s="117"/>
      <c r="D153" s="98"/>
      <c r="E153" s="106"/>
      <c r="F153" s="98"/>
      <c r="G153" s="100"/>
      <c r="H153" s="100"/>
      <c r="I153" s="100"/>
      <c r="J153" s="107"/>
      <c r="K153" s="62">
        <f t="shared" si="4"/>
        <v>118</v>
      </c>
    </row>
    <row r="154" spans="1:11" ht="15.75">
      <c r="A154" s="45">
        <f t="shared" si="5"/>
        <v>142</v>
      </c>
      <c r="B154" s="100"/>
      <c r="C154" s="117"/>
      <c r="D154" s="98"/>
      <c r="E154" s="106"/>
      <c r="F154" s="98"/>
      <c r="G154" s="100"/>
      <c r="H154" s="100"/>
      <c r="I154" s="100"/>
      <c r="J154" s="107"/>
      <c r="K154" s="62">
        <f t="shared" si="4"/>
        <v>118</v>
      </c>
    </row>
    <row r="155" spans="1:11" ht="15.75">
      <c r="A155" s="45">
        <f t="shared" si="5"/>
        <v>143</v>
      </c>
      <c r="B155" s="100"/>
      <c r="C155" s="117"/>
      <c r="D155" s="98"/>
      <c r="E155" s="106"/>
      <c r="F155" s="98"/>
      <c r="G155" s="100"/>
      <c r="H155" s="100"/>
      <c r="I155" s="100"/>
      <c r="J155" s="107"/>
      <c r="K155" s="62">
        <f t="shared" si="4"/>
        <v>118</v>
      </c>
    </row>
    <row r="156" spans="1:11" ht="15.75">
      <c r="A156" s="45">
        <f t="shared" si="5"/>
        <v>144</v>
      </c>
      <c r="B156" s="100"/>
      <c r="C156" s="117"/>
      <c r="D156" s="98"/>
      <c r="E156" s="106"/>
      <c r="F156" s="98"/>
      <c r="G156" s="100"/>
      <c r="H156" s="100"/>
      <c r="I156" s="100"/>
      <c r="J156" s="107"/>
      <c r="K156" s="62">
        <f t="shared" si="4"/>
        <v>118</v>
      </c>
    </row>
    <row r="157" spans="1:11" ht="15.75">
      <c r="A157" s="45">
        <f t="shared" si="5"/>
        <v>145</v>
      </c>
      <c r="B157" s="100"/>
      <c r="C157" s="117"/>
      <c r="D157" s="98"/>
      <c r="E157" s="106"/>
      <c r="F157" s="98"/>
      <c r="G157" s="100"/>
      <c r="H157" s="100"/>
      <c r="I157" s="100"/>
      <c r="J157" s="107"/>
      <c r="K157" s="62">
        <f t="shared" si="4"/>
        <v>118</v>
      </c>
    </row>
    <row r="158" spans="1:11" ht="15.75">
      <c r="A158" s="45">
        <f t="shared" si="5"/>
        <v>146</v>
      </c>
      <c r="B158" s="100"/>
      <c r="C158" s="117"/>
      <c r="D158" s="98"/>
      <c r="E158" s="106"/>
      <c r="F158" s="98"/>
      <c r="G158" s="100"/>
      <c r="H158" s="100"/>
      <c r="I158" s="100"/>
      <c r="J158" s="107"/>
      <c r="K158" s="62">
        <f t="shared" si="4"/>
        <v>118</v>
      </c>
    </row>
    <row r="159" spans="1:11" ht="15.75">
      <c r="A159" s="45">
        <f t="shared" si="5"/>
        <v>147</v>
      </c>
      <c r="B159" s="100"/>
      <c r="C159" s="117"/>
      <c r="D159" s="98"/>
      <c r="E159" s="106"/>
      <c r="F159" s="98"/>
      <c r="G159" s="100"/>
      <c r="H159" s="100"/>
      <c r="I159" s="100"/>
      <c r="J159" s="107"/>
      <c r="K159" s="62">
        <f t="shared" si="4"/>
        <v>118</v>
      </c>
    </row>
    <row r="160" spans="1:11" ht="15.75">
      <c r="A160" s="45">
        <f t="shared" si="5"/>
        <v>148</v>
      </c>
      <c r="B160" s="100"/>
      <c r="C160" s="117"/>
      <c r="D160" s="98"/>
      <c r="E160" s="106"/>
      <c r="F160" s="98"/>
      <c r="G160" s="100"/>
      <c r="H160" s="100"/>
      <c r="I160" s="100"/>
      <c r="J160" s="107"/>
      <c r="K160" s="62">
        <f t="shared" si="4"/>
        <v>118</v>
      </c>
    </row>
    <row r="161" spans="1:11" ht="15.75">
      <c r="A161" s="45">
        <f t="shared" si="5"/>
        <v>149</v>
      </c>
      <c r="B161" s="100"/>
      <c r="C161" s="117"/>
      <c r="D161" s="98"/>
      <c r="E161" s="106"/>
      <c r="F161" s="98"/>
      <c r="G161" s="100"/>
      <c r="H161" s="100"/>
      <c r="I161" s="100"/>
      <c r="J161" s="107"/>
      <c r="K161" s="62">
        <f t="shared" si="4"/>
        <v>118</v>
      </c>
    </row>
    <row r="162" spans="1:11" ht="15.75">
      <c r="A162" s="45">
        <f t="shared" si="5"/>
        <v>150</v>
      </c>
      <c r="B162" s="100"/>
      <c r="C162" s="117"/>
      <c r="D162" s="98"/>
      <c r="E162" s="106"/>
      <c r="F162" s="98"/>
      <c r="G162" s="100"/>
      <c r="H162" s="100"/>
      <c r="I162" s="100"/>
      <c r="J162" s="107"/>
      <c r="K162" s="62">
        <f t="shared" si="4"/>
        <v>118</v>
      </c>
    </row>
    <row r="163" spans="1:11" ht="15.75">
      <c r="A163" s="45">
        <f t="shared" si="5"/>
        <v>151</v>
      </c>
      <c r="B163" s="100"/>
      <c r="C163" s="117"/>
      <c r="D163" s="98"/>
      <c r="E163" s="106"/>
      <c r="F163" s="98"/>
      <c r="G163" s="100"/>
      <c r="H163" s="100"/>
      <c r="I163" s="100"/>
      <c r="J163" s="107"/>
      <c r="K163" s="62">
        <f t="shared" si="4"/>
        <v>118</v>
      </c>
    </row>
    <row r="164" spans="1:11" ht="15.75">
      <c r="A164" s="45">
        <f t="shared" si="5"/>
        <v>152</v>
      </c>
      <c r="B164" s="100"/>
      <c r="C164" s="117"/>
      <c r="D164" s="98"/>
      <c r="E164" s="106"/>
      <c r="F164" s="98"/>
      <c r="G164" s="100"/>
      <c r="H164" s="100"/>
      <c r="I164" s="100"/>
      <c r="J164" s="107"/>
      <c r="K164" s="62">
        <f t="shared" si="4"/>
        <v>118</v>
      </c>
    </row>
    <row r="165" spans="1:11" ht="15.75">
      <c r="A165" s="45">
        <f t="shared" si="5"/>
        <v>153</v>
      </c>
      <c r="B165" s="100"/>
      <c r="C165" s="117"/>
      <c r="D165" s="98"/>
      <c r="E165" s="106"/>
      <c r="F165" s="98"/>
      <c r="G165" s="100"/>
      <c r="H165" s="100"/>
      <c r="I165" s="100"/>
      <c r="J165" s="107"/>
      <c r="K165" s="62">
        <f t="shared" si="4"/>
        <v>118</v>
      </c>
    </row>
    <row r="166" spans="1:11" ht="15.75">
      <c r="A166" s="45">
        <f t="shared" si="5"/>
        <v>154</v>
      </c>
      <c r="B166" s="100"/>
      <c r="C166" s="117"/>
      <c r="D166" s="98"/>
      <c r="E166" s="106"/>
      <c r="F166" s="98"/>
      <c r="G166" s="100"/>
      <c r="H166" s="100"/>
      <c r="I166" s="100"/>
      <c r="J166" s="107"/>
      <c r="K166" s="62">
        <f t="shared" si="4"/>
        <v>118</v>
      </c>
    </row>
    <row r="167" spans="1:11" ht="15.75">
      <c r="A167" s="45">
        <f t="shared" si="5"/>
        <v>155</v>
      </c>
      <c r="B167" s="100"/>
      <c r="C167" s="117"/>
      <c r="D167" s="98"/>
      <c r="E167" s="106"/>
      <c r="F167" s="98"/>
      <c r="G167" s="100"/>
      <c r="H167" s="100"/>
      <c r="I167" s="100"/>
      <c r="J167" s="107"/>
      <c r="K167" s="62">
        <f t="shared" si="4"/>
        <v>118</v>
      </c>
    </row>
    <row r="168" spans="1:11" ht="15.75">
      <c r="A168" s="45">
        <f t="shared" si="5"/>
        <v>156</v>
      </c>
      <c r="B168" s="100"/>
      <c r="C168" s="117"/>
      <c r="D168" s="98"/>
      <c r="E168" s="106"/>
      <c r="F168" s="98"/>
      <c r="G168" s="100"/>
      <c r="H168" s="100"/>
      <c r="I168" s="100"/>
      <c r="J168" s="107"/>
      <c r="K168" s="62">
        <f t="shared" si="4"/>
        <v>118</v>
      </c>
    </row>
    <row r="169" spans="1:11" ht="15.75">
      <c r="A169" s="45">
        <f t="shared" si="5"/>
        <v>157</v>
      </c>
      <c r="B169" s="100"/>
      <c r="C169" s="117"/>
      <c r="D169" s="98"/>
      <c r="E169" s="106"/>
      <c r="F169" s="98"/>
      <c r="G169" s="100"/>
      <c r="H169" s="100"/>
      <c r="I169" s="100"/>
      <c r="J169" s="107"/>
      <c r="K169" s="62">
        <f t="shared" si="4"/>
        <v>118</v>
      </c>
    </row>
    <row r="170" spans="1:11" ht="15.75">
      <c r="A170" s="45">
        <f t="shared" si="5"/>
        <v>158</v>
      </c>
      <c r="B170" s="100"/>
      <c r="C170" s="117"/>
      <c r="D170" s="98"/>
      <c r="E170" s="106"/>
      <c r="F170" s="98"/>
      <c r="G170" s="100"/>
      <c r="H170" s="100"/>
      <c r="I170" s="100"/>
      <c r="J170" s="107"/>
      <c r="K170" s="62">
        <f t="shared" si="4"/>
        <v>118</v>
      </c>
    </row>
    <row r="171" spans="1:11" ht="15.75">
      <c r="A171" s="45">
        <f t="shared" si="5"/>
        <v>159</v>
      </c>
      <c r="B171" s="100"/>
      <c r="C171" s="117"/>
      <c r="D171" s="98"/>
      <c r="E171" s="106"/>
      <c r="F171" s="98"/>
      <c r="G171" s="100"/>
      <c r="H171" s="100"/>
      <c r="I171" s="100"/>
      <c r="J171" s="107"/>
      <c r="K171" s="62">
        <f t="shared" si="4"/>
        <v>118</v>
      </c>
    </row>
    <row r="172" spans="1:11" ht="15.75">
      <c r="A172" s="45">
        <f t="shared" si="5"/>
        <v>160</v>
      </c>
      <c r="B172" s="100"/>
      <c r="C172" s="117"/>
      <c r="D172" s="98"/>
      <c r="E172" s="106"/>
      <c r="F172" s="98"/>
      <c r="G172" s="100"/>
      <c r="H172" s="100"/>
      <c r="I172" s="100"/>
      <c r="J172" s="107"/>
      <c r="K172" s="62">
        <f t="shared" ref="K172:K235" si="6">DATEDIF(E172,дата,"Y")</f>
        <v>118</v>
      </c>
    </row>
    <row r="173" spans="1:11" ht="15.75">
      <c r="A173" s="45">
        <f t="shared" si="5"/>
        <v>161</v>
      </c>
      <c r="B173" s="100"/>
      <c r="C173" s="117"/>
      <c r="D173" s="98"/>
      <c r="E173" s="106"/>
      <c r="F173" s="98"/>
      <c r="G173" s="100"/>
      <c r="H173" s="100"/>
      <c r="I173" s="100"/>
      <c r="J173" s="107"/>
      <c r="K173" s="62">
        <f t="shared" si="6"/>
        <v>118</v>
      </c>
    </row>
    <row r="174" spans="1:11" ht="15.75">
      <c r="A174" s="45">
        <f t="shared" si="5"/>
        <v>162</v>
      </c>
      <c r="B174" s="100"/>
      <c r="C174" s="117"/>
      <c r="D174" s="98"/>
      <c r="E174" s="106"/>
      <c r="F174" s="98"/>
      <c r="G174" s="100"/>
      <c r="H174" s="100"/>
      <c r="I174" s="100"/>
      <c r="J174" s="107"/>
      <c r="K174" s="62">
        <f t="shared" si="6"/>
        <v>118</v>
      </c>
    </row>
    <row r="175" spans="1:11" ht="15.75">
      <c r="A175" s="45">
        <f t="shared" si="5"/>
        <v>163</v>
      </c>
      <c r="B175" s="100"/>
      <c r="C175" s="117"/>
      <c r="D175" s="98"/>
      <c r="E175" s="106"/>
      <c r="F175" s="98"/>
      <c r="G175" s="100"/>
      <c r="H175" s="100"/>
      <c r="I175" s="100"/>
      <c r="J175" s="107"/>
      <c r="K175" s="62">
        <f t="shared" si="6"/>
        <v>118</v>
      </c>
    </row>
    <row r="176" spans="1:11" ht="15.75">
      <c r="A176" s="45">
        <f t="shared" si="5"/>
        <v>164</v>
      </c>
      <c r="B176" s="100"/>
      <c r="C176" s="117"/>
      <c r="D176" s="98"/>
      <c r="E176" s="106"/>
      <c r="F176" s="98"/>
      <c r="G176" s="100"/>
      <c r="H176" s="100"/>
      <c r="I176" s="100"/>
      <c r="J176" s="107"/>
      <c r="K176" s="62">
        <f t="shared" si="6"/>
        <v>118</v>
      </c>
    </row>
    <row r="177" spans="1:11" ht="15.75">
      <c r="A177" s="45">
        <f t="shared" si="5"/>
        <v>165</v>
      </c>
      <c r="B177" s="100"/>
      <c r="C177" s="117"/>
      <c r="D177" s="98"/>
      <c r="E177" s="106"/>
      <c r="F177" s="98"/>
      <c r="G177" s="100"/>
      <c r="H177" s="100"/>
      <c r="I177" s="100"/>
      <c r="J177" s="107"/>
      <c r="K177" s="62">
        <f t="shared" si="6"/>
        <v>118</v>
      </c>
    </row>
    <row r="178" spans="1:11" ht="15.75">
      <c r="A178" s="45">
        <f t="shared" si="5"/>
        <v>166</v>
      </c>
      <c r="B178" s="100"/>
      <c r="C178" s="117"/>
      <c r="D178" s="98"/>
      <c r="E178" s="106"/>
      <c r="F178" s="98"/>
      <c r="G178" s="100"/>
      <c r="H178" s="100"/>
      <c r="I178" s="100"/>
      <c r="J178" s="107"/>
      <c r="K178" s="62">
        <f t="shared" si="6"/>
        <v>118</v>
      </c>
    </row>
    <row r="179" spans="1:11" ht="15.75">
      <c r="A179" s="45">
        <f t="shared" si="5"/>
        <v>167</v>
      </c>
      <c r="B179" s="100"/>
      <c r="C179" s="117"/>
      <c r="D179" s="98"/>
      <c r="E179" s="106"/>
      <c r="F179" s="98"/>
      <c r="G179" s="100"/>
      <c r="H179" s="100"/>
      <c r="I179" s="100"/>
      <c r="J179" s="107"/>
      <c r="K179" s="62">
        <f t="shared" si="6"/>
        <v>118</v>
      </c>
    </row>
    <row r="180" spans="1:11" ht="15.75">
      <c r="A180" s="45">
        <f t="shared" si="5"/>
        <v>168</v>
      </c>
      <c r="B180" s="100"/>
      <c r="C180" s="117"/>
      <c r="D180" s="98"/>
      <c r="E180" s="106"/>
      <c r="F180" s="98"/>
      <c r="G180" s="100"/>
      <c r="H180" s="100"/>
      <c r="I180" s="100"/>
      <c r="J180" s="107"/>
      <c r="K180" s="62">
        <f t="shared" si="6"/>
        <v>118</v>
      </c>
    </row>
    <row r="181" spans="1:11" ht="15.75">
      <c r="A181" s="45">
        <f t="shared" si="5"/>
        <v>169</v>
      </c>
      <c r="B181" s="118"/>
      <c r="C181" s="119"/>
      <c r="D181" s="120"/>
      <c r="E181" s="121"/>
      <c r="F181" s="98"/>
      <c r="G181" s="100"/>
      <c r="H181" s="100"/>
      <c r="I181" s="100"/>
      <c r="J181" s="122"/>
      <c r="K181" s="62">
        <f t="shared" si="6"/>
        <v>118</v>
      </c>
    </row>
    <row r="182" spans="1:11" ht="15.75">
      <c r="A182" s="45">
        <f t="shared" si="5"/>
        <v>170</v>
      </c>
      <c r="B182" s="118"/>
      <c r="C182" s="119"/>
      <c r="D182" s="120"/>
      <c r="E182" s="121"/>
      <c r="F182" s="98"/>
      <c r="G182" s="100"/>
      <c r="H182" s="100"/>
      <c r="I182" s="100"/>
      <c r="J182" s="122"/>
      <c r="K182" s="62">
        <f t="shared" si="6"/>
        <v>118</v>
      </c>
    </row>
    <row r="183" spans="1:11" ht="15.75">
      <c r="A183" s="45">
        <f t="shared" si="5"/>
        <v>171</v>
      </c>
      <c r="B183" s="118"/>
      <c r="C183" s="119"/>
      <c r="D183" s="120"/>
      <c r="E183" s="121"/>
      <c r="F183" s="98"/>
      <c r="G183" s="100"/>
      <c r="H183" s="100"/>
      <c r="I183" s="100"/>
      <c r="J183" s="122"/>
      <c r="K183" s="62">
        <f t="shared" si="6"/>
        <v>118</v>
      </c>
    </row>
    <row r="184" spans="1:11" ht="15.75">
      <c r="A184" s="45">
        <f t="shared" si="5"/>
        <v>172</v>
      </c>
      <c r="B184" s="118"/>
      <c r="C184" s="119"/>
      <c r="D184" s="120"/>
      <c r="E184" s="121"/>
      <c r="F184" s="98"/>
      <c r="G184" s="100"/>
      <c r="H184" s="100"/>
      <c r="I184" s="100"/>
      <c r="J184" s="122"/>
      <c r="K184" s="62">
        <f t="shared" si="6"/>
        <v>118</v>
      </c>
    </row>
    <row r="185" spans="1:11" ht="15.75">
      <c r="A185" s="45">
        <f t="shared" si="5"/>
        <v>173</v>
      </c>
      <c r="B185" s="118"/>
      <c r="C185" s="119"/>
      <c r="D185" s="120"/>
      <c r="E185" s="121"/>
      <c r="F185" s="98"/>
      <c r="G185" s="100"/>
      <c r="H185" s="100"/>
      <c r="I185" s="100"/>
      <c r="J185" s="122"/>
      <c r="K185" s="62">
        <f t="shared" si="6"/>
        <v>118</v>
      </c>
    </row>
    <row r="186" spans="1:11" ht="15.75">
      <c r="A186" s="45">
        <f t="shared" si="5"/>
        <v>174</v>
      </c>
      <c r="B186" s="118"/>
      <c r="C186" s="119"/>
      <c r="D186" s="120"/>
      <c r="E186" s="121"/>
      <c r="F186" s="98"/>
      <c r="G186" s="100"/>
      <c r="H186" s="100"/>
      <c r="I186" s="100"/>
      <c r="J186" s="122"/>
      <c r="K186" s="62">
        <f t="shared" si="6"/>
        <v>118</v>
      </c>
    </row>
    <row r="187" spans="1:11" ht="15.75">
      <c r="A187" s="45">
        <f t="shared" si="5"/>
        <v>175</v>
      </c>
      <c r="B187" s="118"/>
      <c r="C187" s="119"/>
      <c r="D187" s="120"/>
      <c r="E187" s="121"/>
      <c r="F187" s="98"/>
      <c r="G187" s="100"/>
      <c r="H187" s="100"/>
      <c r="I187" s="100"/>
      <c r="J187" s="122"/>
      <c r="K187" s="62">
        <f t="shared" si="6"/>
        <v>118</v>
      </c>
    </row>
    <row r="188" spans="1:11" ht="15.75">
      <c r="A188" s="45">
        <f t="shared" si="5"/>
        <v>176</v>
      </c>
      <c r="B188" s="118"/>
      <c r="C188" s="119"/>
      <c r="D188" s="120"/>
      <c r="E188" s="121"/>
      <c r="F188" s="98"/>
      <c r="G188" s="100"/>
      <c r="H188" s="100"/>
      <c r="I188" s="100"/>
      <c r="J188" s="122"/>
      <c r="K188" s="62">
        <f t="shared" si="6"/>
        <v>118</v>
      </c>
    </row>
    <row r="189" spans="1:11" ht="15.75">
      <c r="A189" s="45">
        <f t="shared" si="5"/>
        <v>177</v>
      </c>
      <c r="B189" s="118"/>
      <c r="C189" s="119"/>
      <c r="D189" s="120"/>
      <c r="E189" s="121"/>
      <c r="F189" s="98"/>
      <c r="G189" s="100"/>
      <c r="H189" s="100"/>
      <c r="I189" s="100"/>
      <c r="J189" s="122"/>
      <c r="K189" s="62">
        <f t="shared" si="6"/>
        <v>118</v>
      </c>
    </row>
    <row r="190" spans="1:11" ht="15.75">
      <c r="A190" s="45">
        <f t="shared" si="5"/>
        <v>178</v>
      </c>
      <c r="B190" s="118"/>
      <c r="C190" s="119"/>
      <c r="D190" s="120"/>
      <c r="E190" s="121"/>
      <c r="F190" s="98"/>
      <c r="G190" s="100"/>
      <c r="H190" s="100"/>
      <c r="I190" s="100"/>
      <c r="J190" s="122"/>
      <c r="K190" s="62">
        <f t="shared" si="6"/>
        <v>118</v>
      </c>
    </row>
    <row r="191" spans="1:11" ht="15.75">
      <c r="A191" s="45">
        <f t="shared" si="5"/>
        <v>179</v>
      </c>
      <c r="B191" s="118"/>
      <c r="C191" s="119"/>
      <c r="D191" s="120"/>
      <c r="E191" s="121"/>
      <c r="F191" s="98"/>
      <c r="G191" s="100"/>
      <c r="H191" s="100"/>
      <c r="I191" s="100"/>
      <c r="J191" s="122"/>
      <c r="K191" s="62">
        <f t="shared" si="6"/>
        <v>118</v>
      </c>
    </row>
    <row r="192" spans="1:11" ht="15.75">
      <c r="A192" s="45">
        <f t="shared" si="5"/>
        <v>180</v>
      </c>
      <c r="B192" s="118"/>
      <c r="C192" s="119"/>
      <c r="D192" s="120"/>
      <c r="E192" s="121"/>
      <c r="F192" s="98"/>
      <c r="G192" s="100"/>
      <c r="H192" s="100"/>
      <c r="I192" s="100"/>
      <c r="J192" s="122"/>
      <c r="K192" s="62">
        <f t="shared" si="6"/>
        <v>118</v>
      </c>
    </row>
    <row r="193" spans="1:11" ht="15.75">
      <c r="A193" s="45">
        <f t="shared" si="5"/>
        <v>181</v>
      </c>
      <c r="B193" s="118"/>
      <c r="C193" s="119"/>
      <c r="D193" s="120"/>
      <c r="E193" s="121"/>
      <c r="F193" s="98"/>
      <c r="G193" s="100"/>
      <c r="H193" s="100"/>
      <c r="I193" s="100"/>
      <c r="J193" s="122"/>
      <c r="K193" s="62">
        <f t="shared" si="6"/>
        <v>118</v>
      </c>
    </row>
    <row r="194" spans="1:11" ht="15.75">
      <c r="A194" s="45">
        <f t="shared" si="5"/>
        <v>182</v>
      </c>
      <c r="B194" s="118"/>
      <c r="C194" s="119"/>
      <c r="D194" s="120"/>
      <c r="E194" s="121"/>
      <c r="F194" s="98"/>
      <c r="G194" s="100"/>
      <c r="H194" s="100"/>
      <c r="I194" s="100"/>
      <c r="J194" s="122"/>
      <c r="K194" s="62">
        <f t="shared" si="6"/>
        <v>118</v>
      </c>
    </row>
    <row r="195" spans="1:11" ht="15.75">
      <c r="A195" s="45">
        <f t="shared" si="5"/>
        <v>183</v>
      </c>
      <c r="B195" s="118"/>
      <c r="C195" s="119"/>
      <c r="D195" s="120"/>
      <c r="E195" s="121"/>
      <c r="F195" s="98"/>
      <c r="G195" s="100"/>
      <c r="H195" s="100"/>
      <c r="I195" s="100"/>
      <c r="J195" s="122"/>
      <c r="K195" s="62">
        <f t="shared" si="6"/>
        <v>118</v>
      </c>
    </row>
    <row r="196" spans="1:11" ht="15.75">
      <c r="A196" s="45">
        <f t="shared" si="5"/>
        <v>184</v>
      </c>
      <c r="B196" s="118"/>
      <c r="C196" s="119"/>
      <c r="D196" s="120"/>
      <c r="E196" s="121"/>
      <c r="F196" s="98"/>
      <c r="G196" s="100"/>
      <c r="H196" s="100"/>
      <c r="I196" s="100"/>
      <c r="J196" s="122"/>
      <c r="K196" s="62">
        <f t="shared" si="6"/>
        <v>118</v>
      </c>
    </row>
    <row r="197" spans="1:11" ht="15.75">
      <c r="A197" s="45">
        <f t="shared" si="5"/>
        <v>185</v>
      </c>
      <c r="B197" s="118"/>
      <c r="C197" s="119"/>
      <c r="D197" s="120"/>
      <c r="E197" s="121"/>
      <c r="F197" s="98"/>
      <c r="G197" s="100"/>
      <c r="H197" s="100"/>
      <c r="I197" s="100"/>
      <c r="J197" s="122"/>
      <c r="K197" s="62">
        <f t="shared" si="6"/>
        <v>118</v>
      </c>
    </row>
    <row r="198" spans="1:11" ht="15.75">
      <c r="A198" s="45">
        <f t="shared" si="5"/>
        <v>186</v>
      </c>
      <c r="B198" s="118"/>
      <c r="C198" s="119"/>
      <c r="D198" s="120"/>
      <c r="E198" s="121"/>
      <c r="F198" s="98"/>
      <c r="G198" s="100"/>
      <c r="H198" s="100"/>
      <c r="I198" s="100"/>
      <c r="J198" s="122"/>
      <c r="K198" s="62">
        <f t="shared" si="6"/>
        <v>118</v>
      </c>
    </row>
    <row r="199" spans="1:11" ht="15.75">
      <c r="A199" s="45">
        <f t="shared" si="5"/>
        <v>187</v>
      </c>
      <c r="B199" s="118"/>
      <c r="C199" s="119"/>
      <c r="D199" s="120"/>
      <c r="E199" s="121"/>
      <c r="F199" s="98"/>
      <c r="G199" s="100"/>
      <c r="H199" s="100"/>
      <c r="I199" s="100"/>
      <c r="J199" s="122"/>
      <c r="K199" s="62">
        <f t="shared" si="6"/>
        <v>118</v>
      </c>
    </row>
    <row r="200" spans="1:11" ht="15.75">
      <c r="A200" s="45">
        <f t="shared" si="5"/>
        <v>188</v>
      </c>
      <c r="B200" s="118"/>
      <c r="C200" s="119"/>
      <c r="D200" s="120"/>
      <c r="E200" s="121"/>
      <c r="F200" s="98"/>
      <c r="G200" s="100"/>
      <c r="H200" s="100"/>
      <c r="I200" s="100"/>
      <c r="J200" s="122"/>
      <c r="K200" s="62">
        <f t="shared" si="6"/>
        <v>118</v>
      </c>
    </row>
    <row r="201" spans="1:11" ht="15.75">
      <c r="A201" s="45">
        <f t="shared" si="5"/>
        <v>189</v>
      </c>
      <c r="B201" s="118"/>
      <c r="C201" s="119"/>
      <c r="D201" s="120"/>
      <c r="E201" s="121"/>
      <c r="F201" s="98"/>
      <c r="G201" s="100"/>
      <c r="H201" s="100"/>
      <c r="I201" s="100"/>
      <c r="J201" s="122"/>
      <c r="K201" s="62">
        <f t="shared" si="6"/>
        <v>118</v>
      </c>
    </row>
    <row r="202" spans="1:11" ht="15.75">
      <c r="A202" s="45">
        <f t="shared" si="5"/>
        <v>190</v>
      </c>
      <c r="B202" s="118"/>
      <c r="C202" s="119"/>
      <c r="D202" s="120"/>
      <c r="E202" s="121"/>
      <c r="F202" s="98"/>
      <c r="G202" s="100"/>
      <c r="H202" s="100"/>
      <c r="I202" s="100"/>
      <c r="J202" s="122"/>
      <c r="K202" s="62">
        <f t="shared" si="6"/>
        <v>118</v>
      </c>
    </row>
    <row r="203" spans="1:11" ht="15.75">
      <c r="A203" s="45">
        <f t="shared" si="5"/>
        <v>191</v>
      </c>
      <c r="B203" s="118"/>
      <c r="C203" s="119"/>
      <c r="D203" s="120"/>
      <c r="E203" s="121"/>
      <c r="F203" s="98"/>
      <c r="G203" s="100"/>
      <c r="H203" s="100"/>
      <c r="I203" s="100"/>
      <c r="J203" s="122"/>
      <c r="K203" s="62">
        <f t="shared" si="6"/>
        <v>118</v>
      </c>
    </row>
    <row r="204" spans="1:11" ht="15.75">
      <c r="A204" s="45">
        <f t="shared" si="5"/>
        <v>192</v>
      </c>
      <c r="B204" s="118"/>
      <c r="C204" s="119"/>
      <c r="D204" s="120"/>
      <c r="E204" s="121"/>
      <c r="F204" s="98"/>
      <c r="G204" s="100"/>
      <c r="H204" s="100"/>
      <c r="I204" s="100"/>
      <c r="J204" s="122"/>
      <c r="K204" s="62">
        <f t="shared" si="6"/>
        <v>118</v>
      </c>
    </row>
    <row r="205" spans="1:11" ht="15.75">
      <c r="A205" s="45">
        <f t="shared" si="5"/>
        <v>193</v>
      </c>
      <c r="B205" s="118"/>
      <c r="C205" s="119"/>
      <c r="D205" s="120"/>
      <c r="E205" s="121"/>
      <c r="F205" s="98"/>
      <c r="G205" s="100"/>
      <c r="H205" s="100"/>
      <c r="I205" s="100"/>
      <c r="J205" s="122"/>
      <c r="K205" s="62">
        <f t="shared" si="6"/>
        <v>118</v>
      </c>
    </row>
    <row r="206" spans="1:11" ht="15.75">
      <c r="A206" s="45">
        <f t="shared" ref="A206:A269" si="7">A205+1</f>
        <v>194</v>
      </c>
      <c r="B206" s="118"/>
      <c r="C206" s="119"/>
      <c r="D206" s="120"/>
      <c r="E206" s="121"/>
      <c r="F206" s="98"/>
      <c r="G206" s="100"/>
      <c r="H206" s="100"/>
      <c r="I206" s="100"/>
      <c r="J206" s="122"/>
      <c r="K206" s="62">
        <f t="shared" si="6"/>
        <v>118</v>
      </c>
    </row>
    <row r="207" spans="1:11" ht="15.75">
      <c r="A207" s="45">
        <f t="shared" si="7"/>
        <v>195</v>
      </c>
      <c r="B207" s="118"/>
      <c r="C207" s="119"/>
      <c r="D207" s="120"/>
      <c r="E207" s="121"/>
      <c r="F207" s="98"/>
      <c r="G207" s="100"/>
      <c r="H207" s="100"/>
      <c r="I207" s="100"/>
      <c r="J207" s="122"/>
      <c r="K207" s="62">
        <f t="shared" si="6"/>
        <v>118</v>
      </c>
    </row>
    <row r="208" spans="1:11" ht="15.75">
      <c r="A208" s="45">
        <f t="shared" si="7"/>
        <v>196</v>
      </c>
      <c r="B208" s="118"/>
      <c r="C208" s="119"/>
      <c r="D208" s="120"/>
      <c r="E208" s="121"/>
      <c r="F208" s="98"/>
      <c r="G208" s="100"/>
      <c r="H208" s="100"/>
      <c r="I208" s="100"/>
      <c r="J208" s="122"/>
      <c r="K208" s="62">
        <f t="shared" si="6"/>
        <v>118</v>
      </c>
    </row>
    <row r="209" spans="1:11" ht="15.75">
      <c r="A209" s="45">
        <f t="shared" si="7"/>
        <v>197</v>
      </c>
      <c r="B209" s="118"/>
      <c r="C209" s="119"/>
      <c r="D209" s="120"/>
      <c r="E209" s="121"/>
      <c r="F209" s="98"/>
      <c r="G209" s="100"/>
      <c r="H209" s="100"/>
      <c r="I209" s="100"/>
      <c r="J209" s="122"/>
      <c r="K209" s="62">
        <f t="shared" si="6"/>
        <v>118</v>
      </c>
    </row>
    <row r="210" spans="1:11" ht="15.75">
      <c r="A210" s="45">
        <f t="shared" si="7"/>
        <v>198</v>
      </c>
      <c r="B210" s="118"/>
      <c r="C210" s="119"/>
      <c r="D210" s="120"/>
      <c r="E210" s="121"/>
      <c r="F210" s="98"/>
      <c r="G210" s="100"/>
      <c r="H210" s="100"/>
      <c r="I210" s="100"/>
      <c r="J210" s="122"/>
      <c r="K210" s="62">
        <f t="shared" si="6"/>
        <v>118</v>
      </c>
    </row>
    <row r="211" spans="1:11" ht="15.75">
      <c r="A211" s="45">
        <f t="shared" si="7"/>
        <v>199</v>
      </c>
      <c r="B211" s="118"/>
      <c r="C211" s="119"/>
      <c r="D211" s="120"/>
      <c r="E211" s="121"/>
      <c r="F211" s="98"/>
      <c r="G211" s="100"/>
      <c r="H211" s="100"/>
      <c r="I211" s="100"/>
      <c r="J211" s="122"/>
      <c r="K211" s="62">
        <f t="shared" si="6"/>
        <v>118</v>
      </c>
    </row>
    <row r="212" spans="1:11" ht="15.75">
      <c r="A212" s="45">
        <f t="shared" si="7"/>
        <v>200</v>
      </c>
      <c r="B212" s="118"/>
      <c r="C212" s="119"/>
      <c r="D212" s="120"/>
      <c r="E212" s="121"/>
      <c r="F212" s="98"/>
      <c r="G212" s="100"/>
      <c r="H212" s="100"/>
      <c r="I212" s="100"/>
      <c r="J212" s="122"/>
      <c r="K212" s="62">
        <f t="shared" si="6"/>
        <v>118</v>
      </c>
    </row>
    <row r="213" spans="1:11" ht="15.75">
      <c r="A213" s="45">
        <f t="shared" si="7"/>
        <v>201</v>
      </c>
      <c r="B213" s="118"/>
      <c r="C213" s="119"/>
      <c r="D213" s="120"/>
      <c r="E213" s="121"/>
      <c r="F213" s="98"/>
      <c r="G213" s="100"/>
      <c r="H213" s="100"/>
      <c r="I213" s="100"/>
      <c r="J213" s="122"/>
      <c r="K213" s="62">
        <f t="shared" si="6"/>
        <v>118</v>
      </c>
    </row>
    <row r="214" spans="1:11" ht="15.75">
      <c r="A214" s="45">
        <f t="shared" si="7"/>
        <v>202</v>
      </c>
      <c r="B214" s="118"/>
      <c r="C214" s="119"/>
      <c r="D214" s="120"/>
      <c r="E214" s="121"/>
      <c r="F214" s="98"/>
      <c r="G214" s="100"/>
      <c r="H214" s="100"/>
      <c r="I214" s="100"/>
      <c r="J214" s="122"/>
      <c r="K214" s="62">
        <f t="shared" si="6"/>
        <v>118</v>
      </c>
    </row>
    <row r="215" spans="1:11" ht="15.75">
      <c r="A215" s="45">
        <f t="shared" si="7"/>
        <v>203</v>
      </c>
      <c r="B215" s="118"/>
      <c r="C215" s="119"/>
      <c r="D215" s="120"/>
      <c r="E215" s="121"/>
      <c r="F215" s="98"/>
      <c r="G215" s="100"/>
      <c r="H215" s="100"/>
      <c r="I215" s="100"/>
      <c r="J215" s="122"/>
      <c r="K215" s="62">
        <f t="shared" si="6"/>
        <v>118</v>
      </c>
    </row>
    <row r="216" spans="1:11" ht="15.75">
      <c r="A216" s="45">
        <f t="shared" si="7"/>
        <v>204</v>
      </c>
      <c r="B216" s="118"/>
      <c r="C216" s="119"/>
      <c r="D216" s="120"/>
      <c r="E216" s="121"/>
      <c r="F216" s="98"/>
      <c r="G216" s="100"/>
      <c r="H216" s="100"/>
      <c r="I216" s="100"/>
      <c r="J216" s="122"/>
      <c r="K216" s="62">
        <f t="shared" si="6"/>
        <v>118</v>
      </c>
    </row>
    <row r="217" spans="1:11" ht="15.75">
      <c r="A217" s="45">
        <f t="shared" si="7"/>
        <v>205</v>
      </c>
      <c r="B217" s="118"/>
      <c r="C217" s="119"/>
      <c r="D217" s="120"/>
      <c r="E217" s="121"/>
      <c r="F217" s="98"/>
      <c r="G217" s="100"/>
      <c r="H217" s="100"/>
      <c r="I217" s="100"/>
      <c r="J217" s="122"/>
      <c r="K217" s="62">
        <f t="shared" si="6"/>
        <v>118</v>
      </c>
    </row>
    <row r="218" spans="1:11" ht="15.75">
      <c r="A218" s="45">
        <f t="shared" si="7"/>
        <v>206</v>
      </c>
      <c r="B218" s="118"/>
      <c r="C218" s="119"/>
      <c r="D218" s="120"/>
      <c r="E218" s="121"/>
      <c r="F218" s="98"/>
      <c r="G218" s="100"/>
      <c r="H218" s="100"/>
      <c r="I218" s="100"/>
      <c r="J218" s="122"/>
      <c r="K218" s="62">
        <f t="shared" si="6"/>
        <v>118</v>
      </c>
    </row>
    <row r="219" spans="1:11" ht="15.75">
      <c r="A219" s="45">
        <f t="shared" si="7"/>
        <v>207</v>
      </c>
      <c r="B219" s="118"/>
      <c r="C219" s="119"/>
      <c r="D219" s="120"/>
      <c r="E219" s="121"/>
      <c r="F219" s="98"/>
      <c r="G219" s="100"/>
      <c r="H219" s="100"/>
      <c r="I219" s="100"/>
      <c r="J219" s="122"/>
      <c r="K219" s="62">
        <f t="shared" si="6"/>
        <v>118</v>
      </c>
    </row>
    <row r="220" spans="1:11" ht="15.75">
      <c r="A220" s="45">
        <f t="shared" si="7"/>
        <v>208</v>
      </c>
      <c r="B220" s="118"/>
      <c r="C220" s="119"/>
      <c r="D220" s="120"/>
      <c r="E220" s="121"/>
      <c r="F220" s="98"/>
      <c r="G220" s="100"/>
      <c r="H220" s="100"/>
      <c r="I220" s="100"/>
      <c r="J220" s="122"/>
      <c r="K220" s="62">
        <f t="shared" si="6"/>
        <v>118</v>
      </c>
    </row>
    <row r="221" spans="1:11" ht="15.75">
      <c r="A221" s="45">
        <f t="shared" si="7"/>
        <v>209</v>
      </c>
      <c r="B221" s="118"/>
      <c r="C221" s="119"/>
      <c r="D221" s="120"/>
      <c r="E221" s="121"/>
      <c r="F221" s="98"/>
      <c r="G221" s="100"/>
      <c r="H221" s="100"/>
      <c r="I221" s="100"/>
      <c r="J221" s="122"/>
      <c r="K221" s="62">
        <f t="shared" si="6"/>
        <v>118</v>
      </c>
    </row>
    <row r="222" spans="1:11" ht="15.75">
      <c r="A222" s="45">
        <f t="shared" si="7"/>
        <v>210</v>
      </c>
      <c r="B222" s="118"/>
      <c r="C222" s="119"/>
      <c r="D222" s="120"/>
      <c r="E222" s="121"/>
      <c r="F222" s="98"/>
      <c r="G222" s="100"/>
      <c r="H222" s="100"/>
      <c r="I222" s="100"/>
      <c r="J222" s="122"/>
      <c r="K222" s="62">
        <f t="shared" si="6"/>
        <v>118</v>
      </c>
    </row>
    <row r="223" spans="1:11" ht="15.75">
      <c r="A223" s="45">
        <f t="shared" si="7"/>
        <v>211</v>
      </c>
      <c r="B223" s="118"/>
      <c r="C223" s="119"/>
      <c r="D223" s="120"/>
      <c r="E223" s="121"/>
      <c r="F223" s="98"/>
      <c r="G223" s="100"/>
      <c r="H223" s="100"/>
      <c r="I223" s="100"/>
      <c r="J223" s="122"/>
      <c r="K223" s="62">
        <f t="shared" si="6"/>
        <v>118</v>
      </c>
    </row>
    <row r="224" spans="1:11" ht="15.75">
      <c r="A224" s="45">
        <f t="shared" si="7"/>
        <v>212</v>
      </c>
      <c r="B224" s="118"/>
      <c r="C224" s="119"/>
      <c r="D224" s="120"/>
      <c r="E224" s="121"/>
      <c r="F224" s="98"/>
      <c r="G224" s="100"/>
      <c r="H224" s="100"/>
      <c r="I224" s="100"/>
      <c r="J224" s="122"/>
      <c r="K224" s="62">
        <f t="shared" si="6"/>
        <v>118</v>
      </c>
    </row>
    <row r="225" spans="1:11" ht="15.75">
      <c r="A225" s="45">
        <f t="shared" si="7"/>
        <v>213</v>
      </c>
      <c r="B225" s="118"/>
      <c r="C225" s="119"/>
      <c r="D225" s="120"/>
      <c r="E225" s="121"/>
      <c r="F225" s="98"/>
      <c r="G225" s="100"/>
      <c r="H225" s="100"/>
      <c r="I225" s="100"/>
      <c r="J225" s="122"/>
      <c r="K225" s="62">
        <f t="shared" si="6"/>
        <v>118</v>
      </c>
    </row>
    <row r="226" spans="1:11" ht="15.75">
      <c r="A226" s="45">
        <f t="shared" si="7"/>
        <v>214</v>
      </c>
      <c r="B226" s="118"/>
      <c r="C226" s="119"/>
      <c r="D226" s="120"/>
      <c r="E226" s="121"/>
      <c r="F226" s="98"/>
      <c r="G226" s="100"/>
      <c r="H226" s="100"/>
      <c r="I226" s="100"/>
      <c r="J226" s="122"/>
      <c r="K226" s="62">
        <f t="shared" si="6"/>
        <v>118</v>
      </c>
    </row>
    <row r="227" spans="1:11" ht="15.75">
      <c r="A227" s="45">
        <f t="shared" si="7"/>
        <v>215</v>
      </c>
      <c r="B227" s="118"/>
      <c r="C227" s="119"/>
      <c r="D227" s="120"/>
      <c r="E227" s="121"/>
      <c r="F227" s="98"/>
      <c r="G227" s="100"/>
      <c r="H227" s="100"/>
      <c r="I227" s="100"/>
      <c r="J227" s="122"/>
      <c r="K227" s="62">
        <f t="shared" si="6"/>
        <v>118</v>
      </c>
    </row>
    <row r="228" spans="1:11" ht="15.75">
      <c r="A228" s="45">
        <f t="shared" si="7"/>
        <v>216</v>
      </c>
      <c r="B228" s="118"/>
      <c r="C228" s="119"/>
      <c r="D228" s="120"/>
      <c r="E228" s="121"/>
      <c r="F228" s="98"/>
      <c r="G228" s="100"/>
      <c r="H228" s="100"/>
      <c r="I228" s="100"/>
      <c r="J228" s="122"/>
      <c r="K228" s="62">
        <f t="shared" si="6"/>
        <v>118</v>
      </c>
    </row>
    <row r="229" spans="1:11" ht="15.75">
      <c r="A229" s="45">
        <f t="shared" si="7"/>
        <v>217</v>
      </c>
      <c r="B229" s="118"/>
      <c r="C229" s="119"/>
      <c r="D229" s="120"/>
      <c r="E229" s="121"/>
      <c r="F229" s="98"/>
      <c r="G229" s="100"/>
      <c r="H229" s="100"/>
      <c r="I229" s="100"/>
      <c r="J229" s="122"/>
      <c r="K229" s="62">
        <f t="shared" si="6"/>
        <v>118</v>
      </c>
    </row>
    <row r="230" spans="1:11" ht="15.75">
      <c r="A230" s="45">
        <f t="shared" si="7"/>
        <v>218</v>
      </c>
      <c r="B230" s="118"/>
      <c r="C230" s="119"/>
      <c r="D230" s="120"/>
      <c r="E230" s="121"/>
      <c r="F230" s="98"/>
      <c r="G230" s="100"/>
      <c r="H230" s="100"/>
      <c r="I230" s="100"/>
      <c r="J230" s="122"/>
      <c r="K230" s="62">
        <f t="shared" si="6"/>
        <v>118</v>
      </c>
    </row>
    <row r="231" spans="1:11" ht="15.75">
      <c r="A231" s="45">
        <f t="shared" si="7"/>
        <v>219</v>
      </c>
      <c r="B231" s="118"/>
      <c r="C231" s="119"/>
      <c r="D231" s="120"/>
      <c r="E231" s="121"/>
      <c r="F231" s="98"/>
      <c r="G231" s="100"/>
      <c r="H231" s="100"/>
      <c r="I231" s="100"/>
      <c r="J231" s="122"/>
      <c r="K231" s="62">
        <f t="shared" si="6"/>
        <v>118</v>
      </c>
    </row>
    <row r="232" spans="1:11" ht="15.75">
      <c r="A232" s="45">
        <f t="shared" si="7"/>
        <v>220</v>
      </c>
      <c r="B232" s="118"/>
      <c r="C232" s="119"/>
      <c r="D232" s="120"/>
      <c r="E232" s="121"/>
      <c r="F232" s="98"/>
      <c r="G232" s="100"/>
      <c r="H232" s="100"/>
      <c r="I232" s="100"/>
      <c r="J232" s="122"/>
      <c r="K232" s="62">
        <f t="shared" si="6"/>
        <v>118</v>
      </c>
    </row>
    <row r="233" spans="1:11" ht="15.75">
      <c r="A233" s="45">
        <f t="shared" si="7"/>
        <v>221</v>
      </c>
      <c r="B233" s="118"/>
      <c r="C233" s="119"/>
      <c r="D233" s="120"/>
      <c r="E233" s="121"/>
      <c r="F233" s="98"/>
      <c r="G233" s="100"/>
      <c r="H233" s="100"/>
      <c r="I233" s="100"/>
      <c r="J233" s="122"/>
      <c r="K233" s="62">
        <f t="shared" si="6"/>
        <v>118</v>
      </c>
    </row>
    <row r="234" spans="1:11" ht="15.75">
      <c r="A234" s="45">
        <f t="shared" si="7"/>
        <v>222</v>
      </c>
      <c r="B234" s="118"/>
      <c r="C234" s="119"/>
      <c r="D234" s="120"/>
      <c r="E234" s="121"/>
      <c r="F234" s="98"/>
      <c r="G234" s="100"/>
      <c r="H234" s="100"/>
      <c r="I234" s="100"/>
      <c r="J234" s="122"/>
      <c r="K234" s="62">
        <f t="shared" si="6"/>
        <v>118</v>
      </c>
    </row>
    <row r="235" spans="1:11" ht="15.75">
      <c r="A235" s="45">
        <f t="shared" si="7"/>
        <v>223</v>
      </c>
      <c r="B235" s="118"/>
      <c r="C235" s="119"/>
      <c r="D235" s="120"/>
      <c r="E235" s="121"/>
      <c r="F235" s="98"/>
      <c r="G235" s="100"/>
      <c r="H235" s="100"/>
      <c r="I235" s="100"/>
      <c r="J235" s="122"/>
      <c r="K235" s="62">
        <f t="shared" si="6"/>
        <v>118</v>
      </c>
    </row>
    <row r="236" spans="1:11" ht="15.75">
      <c r="A236" s="45">
        <f t="shared" si="7"/>
        <v>224</v>
      </c>
      <c r="B236" s="118"/>
      <c r="C236" s="119"/>
      <c r="D236" s="120"/>
      <c r="E236" s="121"/>
      <c r="F236" s="98"/>
      <c r="G236" s="100"/>
      <c r="H236" s="100"/>
      <c r="I236" s="100"/>
      <c r="J236" s="122"/>
      <c r="K236" s="62">
        <f t="shared" ref="K236:K299" si="8">DATEDIF(E236,дата,"Y")</f>
        <v>118</v>
      </c>
    </row>
    <row r="237" spans="1:11" ht="15.75">
      <c r="A237" s="45">
        <f t="shared" si="7"/>
        <v>225</v>
      </c>
      <c r="B237" s="118"/>
      <c r="C237" s="119"/>
      <c r="D237" s="120"/>
      <c r="E237" s="121"/>
      <c r="F237" s="98"/>
      <c r="G237" s="100"/>
      <c r="H237" s="100"/>
      <c r="I237" s="100"/>
      <c r="J237" s="122"/>
      <c r="K237" s="62">
        <f t="shared" si="8"/>
        <v>118</v>
      </c>
    </row>
    <row r="238" spans="1:11" ht="15.75">
      <c r="A238" s="45">
        <f t="shared" si="7"/>
        <v>226</v>
      </c>
      <c r="B238" s="118"/>
      <c r="C238" s="119"/>
      <c r="D238" s="120"/>
      <c r="E238" s="121"/>
      <c r="F238" s="98"/>
      <c r="G238" s="100"/>
      <c r="H238" s="100"/>
      <c r="I238" s="100"/>
      <c r="J238" s="122"/>
      <c r="K238" s="62">
        <f t="shared" si="8"/>
        <v>118</v>
      </c>
    </row>
    <row r="239" spans="1:11" ht="15.75">
      <c r="A239" s="45">
        <f t="shared" si="7"/>
        <v>227</v>
      </c>
      <c r="B239" s="118"/>
      <c r="C239" s="119"/>
      <c r="D239" s="120"/>
      <c r="E239" s="121"/>
      <c r="F239" s="98"/>
      <c r="G239" s="100"/>
      <c r="H239" s="100"/>
      <c r="I239" s="100"/>
      <c r="J239" s="122"/>
      <c r="K239" s="62">
        <f t="shared" si="8"/>
        <v>118</v>
      </c>
    </row>
    <row r="240" spans="1:11" ht="15.75">
      <c r="A240" s="45">
        <f t="shared" si="7"/>
        <v>228</v>
      </c>
      <c r="B240" s="118"/>
      <c r="C240" s="119"/>
      <c r="D240" s="120"/>
      <c r="E240" s="121"/>
      <c r="F240" s="98"/>
      <c r="G240" s="100"/>
      <c r="H240" s="100"/>
      <c r="I240" s="100"/>
      <c r="J240" s="122"/>
      <c r="K240" s="62">
        <f t="shared" si="8"/>
        <v>118</v>
      </c>
    </row>
    <row r="241" spans="1:11" ht="15.75">
      <c r="A241" s="45">
        <f t="shared" si="7"/>
        <v>229</v>
      </c>
      <c r="B241" s="118"/>
      <c r="C241" s="119"/>
      <c r="D241" s="120"/>
      <c r="E241" s="121"/>
      <c r="F241" s="98"/>
      <c r="G241" s="100"/>
      <c r="H241" s="100"/>
      <c r="I241" s="100"/>
      <c r="J241" s="122"/>
      <c r="K241" s="62">
        <f t="shared" si="8"/>
        <v>118</v>
      </c>
    </row>
    <row r="242" spans="1:11" ht="15.75">
      <c r="A242" s="45">
        <f t="shared" si="7"/>
        <v>230</v>
      </c>
      <c r="B242" s="118"/>
      <c r="C242" s="119"/>
      <c r="D242" s="120"/>
      <c r="E242" s="121"/>
      <c r="F242" s="98"/>
      <c r="G242" s="100"/>
      <c r="H242" s="100"/>
      <c r="I242" s="100"/>
      <c r="J242" s="122"/>
      <c r="K242" s="62">
        <f t="shared" si="8"/>
        <v>118</v>
      </c>
    </row>
    <row r="243" spans="1:11" ht="15.75">
      <c r="A243" s="45">
        <f t="shared" si="7"/>
        <v>231</v>
      </c>
      <c r="B243" s="118"/>
      <c r="C243" s="119"/>
      <c r="D243" s="120"/>
      <c r="E243" s="121"/>
      <c r="F243" s="98"/>
      <c r="G243" s="100"/>
      <c r="H243" s="100"/>
      <c r="I243" s="100"/>
      <c r="J243" s="122"/>
      <c r="K243" s="62">
        <f t="shared" si="8"/>
        <v>118</v>
      </c>
    </row>
    <row r="244" spans="1:11" ht="15.75">
      <c r="A244" s="45">
        <f t="shared" si="7"/>
        <v>232</v>
      </c>
      <c r="B244" s="118"/>
      <c r="C244" s="119"/>
      <c r="D244" s="120"/>
      <c r="E244" s="121"/>
      <c r="F244" s="98"/>
      <c r="G244" s="100"/>
      <c r="H244" s="100"/>
      <c r="I244" s="100"/>
      <c r="J244" s="122"/>
      <c r="K244" s="62">
        <f t="shared" si="8"/>
        <v>118</v>
      </c>
    </row>
    <row r="245" spans="1:11" ht="15.75">
      <c r="A245" s="45">
        <f t="shared" si="7"/>
        <v>233</v>
      </c>
      <c r="B245" s="118"/>
      <c r="C245" s="119"/>
      <c r="D245" s="120"/>
      <c r="E245" s="121"/>
      <c r="F245" s="98"/>
      <c r="G245" s="100"/>
      <c r="H245" s="100"/>
      <c r="I245" s="100"/>
      <c r="J245" s="122"/>
      <c r="K245" s="62">
        <f t="shared" si="8"/>
        <v>118</v>
      </c>
    </row>
    <row r="246" spans="1:11" ht="15.75">
      <c r="A246" s="45">
        <f t="shared" si="7"/>
        <v>234</v>
      </c>
      <c r="B246" s="118"/>
      <c r="C246" s="119"/>
      <c r="D246" s="120"/>
      <c r="E246" s="121"/>
      <c r="F246" s="98"/>
      <c r="G246" s="100"/>
      <c r="H246" s="100"/>
      <c r="I246" s="100"/>
      <c r="J246" s="122"/>
      <c r="K246" s="62">
        <f t="shared" si="8"/>
        <v>118</v>
      </c>
    </row>
    <row r="247" spans="1:11" ht="15.75">
      <c r="A247" s="45">
        <f t="shared" si="7"/>
        <v>235</v>
      </c>
      <c r="B247" s="118"/>
      <c r="C247" s="119"/>
      <c r="D247" s="120"/>
      <c r="E247" s="121"/>
      <c r="F247" s="98"/>
      <c r="G247" s="100"/>
      <c r="H247" s="100"/>
      <c r="I247" s="100"/>
      <c r="J247" s="122"/>
      <c r="K247" s="62">
        <f t="shared" si="8"/>
        <v>118</v>
      </c>
    </row>
    <row r="248" spans="1:11" ht="15.75">
      <c r="A248" s="45">
        <f t="shared" si="7"/>
        <v>236</v>
      </c>
      <c r="B248" s="118"/>
      <c r="C248" s="119"/>
      <c r="D248" s="120"/>
      <c r="E248" s="121"/>
      <c r="F248" s="98"/>
      <c r="G248" s="100"/>
      <c r="H248" s="100"/>
      <c r="I248" s="100"/>
      <c r="J248" s="122"/>
      <c r="K248" s="62">
        <f t="shared" si="8"/>
        <v>118</v>
      </c>
    </row>
    <row r="249" spans="1:11" ht="15.75">
      <c r="A249" s="45">
        <f t="shared" si="7"/>
        <v>237</v>
      </c>
      <c r="B249" s="118"/>
      <c r="C249" s="119"/>
      <c r="D249" s="120"/>
      <c r="E249" s="121"/>
      <c r="F249" s="98"/>
      <c r="G249" s="100"/>
      <c r="H249" s="100"/>
      <c r="I249" s="100"/>
      <c r="J249" s="122"/>
      <c r="K249" s="62">
        <f t="shared" si="8"/>
        <v>118</v>
      </c>
    </row>
    <row r="250" spans="1:11" ht="15.75">
      <c r="A250" s="45">
        <f t="shared" si="7"/>
        <v>238</v>
      </c>
      <c r="B250" s="118"/>
      <c r="C250" s="119"/>
      <c r="D250" s="120"/>
      <c r="E250" s="121"/>
      <c r="F250" s="98"/>
      <c r="G250" s="100"/>
      <c r="H250" s="100"/>
      <c r="I250" s="100"/>
      <c r="J250" s="122"/>
      <c r="K250" s="62">
        <f t="shared" si="8"/>
        <v>118</v>
      </c>
    </row>
    <row r="251" spans="1:11" ht="15.75">
      <c r="A251" s="45">
        <f t="shared" si="7"/>
        <v>239</v>
      </c>
      <c r="B251" s="118"/>
      <c r="C251" s="119"/>
      <c r="D251" s="120"/>
      <c r="E251" s="121"/>
      <c r="F251" s="98"/>
      <c r="G251" s="100"/>
      <c r="H251" s="100"/>
      <c r="I251" s="100"/>
      <c r="J251" s="122"/>
      <c r="K251" s="62">
        <f t="shared" si="8"/>
        <v>118</v>
      </c>
    </row>
    <row r="252" spans="1:11" ht="15.75">
      <c r="A252" s="45">
        <f t="shared" si="7"/>
        <v>240</v>
      </c>
      <c r="B252" s="118"/>
      <c r="C252" s="119"/>
      <c r="D252" s="120"/>
      <c r="E252" s="121"/>
      <c r="F252" s="98"/>
      <c r="G252" s="100"/>
      <c r="H252" s="100"/>
      <c r="I252" s="100"/>
      <c r="J252" s="122"/>
      <c r="K252" s="62">
        <f t="shared" si="8"/>
        <v>118</v>
      </c>
    </row>
    <row r="253" spans="1:11" ht="15.75">
      <c r="A253" s="45">
        <f t="shared" si="7"/>
        <v>241</v>
      </c>
      <c r="B253" s="118"/>
      <c r="C253" s="119"/>
      <c r="D253" s="120"/>
      <c r="E253" s="121"/>
      <c r="F253" s="98"/>
      <c r="G253" s="100"/>
      <c r="H253" s="100"/>
      <c r="I253" s="100"/>
      <c r="J253" s="122"/>
      <c r="K253" s="62">
        <f t="shared" si="8"/>
        <v>118</v>
      </c>
    </row>
    <row r="254" spans="1:11" ht="15.75">
      <c r="A254" s="45">
        <f t="shared" si="7"/>
        <v>242</v>
      </c>
      <c r="B254" s="118"/>
      <c r="C254" s="119"/>
      <c r="D254" s="120"/>
      <c r="E254" s="121"/>
      <c r="F254" s="98"/>
      <c r="G254" s="100"/>
      <c r="H254" s="100"/>
      <c r="I254" s="100"/>
      <c r="J254" s="122"/>
      <c r="K254" s="62">
        <f t="shared" si="8"/>
        <v>118</v>
      </c>
    </row>
    <row r="255" spans="1:11" ht="15.75">
      <c r="A255" s="45">
        <f t="shared" si="7"/>
        <v>243</v>
      </c>
      <c r="B255" s="118"/>
      <c r="C255" s="119"/>
      <c r="D255" s="120"/>
      <c r="E255" s="121"/>
      <c r="F255" s="98"/>
      <c r="G255" s="100"/>
      <c r="H255" s="100"/>
      <c r="I255" s="100"/>
      <c r="J255" s="122"/>
      <c r="K255" s="62">
        <f t="shared" si="8"/>
        <v>118</v>
      </c>
    </row>
    <row r="256" spans="1:11" ht="15.75">
      <c r="A256" s="45">
        <f t="shared" si="7"/>
        <v>244</v>
      </c>
      <c r="B256" s="118"/>
      <c r="C256" s="119"/>
      <c r="D256" s="120"/>
      <c r="E256" s="121"/>
      <c r="F256" s="98"/>
      <c r="G256" s="100"/>
      <c r="H256" s="100"/>
      <c r="I256" s="100"/>
      <c r="J256" s="122"/>
      <c r="K256" s="62">
        <f t="shared" si="8"/>
        <v>118</v>
      </c>
    </row>
    <row r="257" spans="1:11" ht="15.75">
      <c r="A257" s="45">
        <f t="shared" si="7"/>
        <v>245</v>
      </c>
      <c r="B257" s="118"/>
      <c r="C257" s="119"/>
      <c r="D257" s="120"/>
      <c r="E257" s="121"/>
      <c r="F257" s="98"/>
      <c r="G257" s="100"/>
      <c r="H257" s="100"/>
      <c r="I257" s="100"/>
      <c r="J257" s="122"/>
      <c r="K257" s="62">
        <f t="shared" si="8"/>
        <v>118</v>
      </c>
    </row>
    <row r="258" spans="1:11" ht="15.75">
      <c r="A258" s="45">
        <f t="shared" si="7"/>
        <v>246</v>
      </c>
      <c r="B258" s="118"/>
      <c r="C258" s="119"/>
      <c r="D258" s="120"/>
      <c r="E258" s="121"/>
      <c r="F258" s="98"/>
      <c r="G258" s="100"/>
      <c r="H258" s="100"/>
      <c r="I258" s="100"/>
      <c r="J258" s="122"/>
      <c r="K258" s="62">
        <f t="shared" si="8"/>
        <v>118</v>
      </c>
    </row>
    <row r="259" spans="1:11" ht="15.75">
      <c r="A259" s="45">
        <f t="shared" si="7"/>
        <v>247</v>
      </c>
      <c r="B259" s="118"/>
      <c r="C259" s="119"/>
      <c r="D259" s="120"/>
      <c r="E259" s="121"/>
      <c r="F259" s="98"/>
      <c r="G259" s="100"/>
      <c r="H259" s="100"/>
      <c r="I259" s="100"/>
      <c r="J259" s="122"/>
      <c r="K259" s="62">
        <f t="shared" si="8"/>
        <v>118</v>
      </c>
    </row>
    <row r="260" spans="1:11" ht="15.75">
      <c r="A260" s="45">
        <f t="shared" si="7"/>
        <v>248</v>
      </c>
      <c r="B260" s="118"/>
      <c r="C260" s="119"/>
      <c r="D260" s="120"/>
      <c r="E260" s="121"/>
      <c r="F260" s="98"/>
      <c r="G260" s="100"/>
      <c r="H260" s="100"/>
      <c r="I260" s="100"/>
      <c r="J260" s="122"/>
      <c r="K260" s="62">
        <f t="shared" si="8"/>
        <v>118</v>
      </c>
    </row>
    <row r="261" spans="1:11" ht="15.75">
      <c r="A261" s="45">
        <f t="shared" si="7"/>
        <v>249</v>
      </c>
      <c r="B261" s="118"/>
      <c r="C261" s="119"/>
      <c r="D261" s="120"/>
      <c r="E261" s="121"/>
      <c r="F261" s="98"/>
      <c r="G261" s="100"/>
      <c r="H261" s="100"/>
      <c r="I261" s="100"/>
      <c r="J261" s="122"/>
      <c r="K261" s="62">
        <f t="shared" si="8"/>
        <v>118</v>
      </c>
    </row>
    <row r="262" spans="1:11" ht="15.75">
      <c r="A262" s="45">
        <f t="shared" si="7"/>
        <v>250</v>
      </c>
      <c r="B262" s="118"/>
      <c r="C262" s="119"/>
      <c r="D262" s="120"/>
      <c r="E262" s="121"/>
      <c r="F262" s="98"/>
      <c r="G262" s="100"/>
      <c r="H262" s="100"/>
      <c r="I262" s="100"/>
      <c r="J262" s="122"/>
      <c r="K262" s="62">
        <f t="shared" si="8"/>
        <v>118</v>
      </c>
    </row>
    <row r="263" spans="1:11" ht="15.75">
      <c r="A263" s="45">
        <f t="shared" si="7"/>
        <v>251</v>
      </c>
      <c r="B263" s="118"/>
      <c r="C263" s="119"/>
      <c r="D263" s="120"/>
      <c r="E263" s="121"/>
      <c r="F263" s="98"/>
      <c r="G263" s="100"/>
      <c r="H263" s="100"/>
      <c r="I263" s="100"/>
      <c r="J263" s="122"/>
      <c r="K263" s="62">
        <f t="shared" si="8"/>
        <v>118</v>
      </c>
    </row>
    <row r="264" spans="1:11" ht="15.75">
      <c r="A264" s="45">
        <f t="shared" si="7"/>
        <v>252</v>
      </c>
      <c r="B264" s="118"/>
      <c r="C264" s="119"/>
      <c r="D264" s="120"/>
      <c r="E264" s="121"/>
      <c r="F264" s="98"/>
      <c r="G264" s="100"/>
      <c r="H264" s="100"/>
      <c r="I264" s="100"/>
      <c r="J264" s="122"/>
      <c r="K264" s="62">
        <f t="shared" si="8"/>
        <v>118</v>
      </c>
    </row>
    <row r="265" spans="1:11" ht="15.75">
      <c r="A265" s="45">
        <f t="shared" si="7"/>
        <v>253</v>
      </c>
      <c r="B265" s="118"/>
      <c r="C265" s="119"/>
      <c r="D265" s="120"/>
      <c r="E265" s="121"/>
      <c r="F265" s="98"/>
      <c r="G265" s="100"/>
      <c r="H265" s="100"/>
      <c r="I265" s="100"/>
      <c r="J265" s="122"/>
      <c r="K265" s="62">
        <f t="shared" si="8"/>
        <v>118</v>
      </c>
    </row>
    <row r="266" spans="1:11" ht="15.75">
      <c r="A266" s="45">
        <f t="shared" si="7"/>
        <v>254</v>
      </c>
      <c r="B266" s="118"/>
      <c r="C266" s="119"/>
      <c r="D266" s="120"/>
      <c r="E266" s="121"/>
      <c r="F266" s="98"/>
      <c r="G266" s="100"/>
      <c r="H266" s="100"/>
      <c r="I266" s="100"/>
      <c r="J266" s="122"/>
      <c r="K266" s="62">
        <f t="shared" si="8"/>
        <v>118</v>
      </c>
    </row>
    <row r="267" spans="1:11" ht="15.75">
      <c r="A267" s="45">
        <f t="shared" si="7"/>
        <v>255</v>
      </c>
      <c r="B267" s="118"/>
      <c r="C267" s="119"/>
      <c r="D267" s="120"/>
      <c r="E267" s="121"/>
      <c r="F267" s="98"/>
      <c r="G267" s="100"/>
      <c r="H267" s="100"/>
      <c r="I267" s="100"/>
      <c r="J267" s="122"/>
      <c r="K267" s="62">
        <f t="shared" si="8"/>
        <v>118</v>
      </c>
    </row>
    <row r="268" spans="1:11" ht="15.75">
      <c r="A268" s="45">
        <f t="shared" si="7"/>
        <v>256</v>
      </c>
      <c r="B268" s="118"/>
      <c r="C268" s="119"/>
      <c r="D268" s="120"/>
      <c r="E268" s="121"/>
      <c r="F268" s="98"/>
      <c r="G268" s="100"/>
      <c r="H268" s="100"/>
      <c r="I268" s="100"/>
      <c r="J268" s="122"/>
      <c r="K268" s="62">
        <f t="shared" si="8"/>
        <v>118</v>
      </c>
    </row>
    <row r="269" spans="1:11" ht="15.75">
      <c r="A269" s="45">
        <f t="shared" si="7"/>
        <v>257</v>
      </c>
      <c r="B269" s="118"/>
      <c r="C269" s="119"/>
      <c r="D269" s="120"/>
      <c r="E269" s="121"/>
      <c r="F269" s="98"/>
      <c r="G269" s="100"/>
      <c r="H269" s="100"/>
      <c r="I269" s="100"/>
      <c r="J269" s="122"/>
      <c r="K269" s="62">
        <f t="shared" si="8"/>
        <v>118</v>
      </c>
    </row>
    <row r="270" spans="1:11" ht="15.75">
      <c r="A270" s="45">
        <f t="shared" ref="A270:A333" si="9">A269+1</f>
        <v>258</v>
      </c>
      <c r="B270" s="118"/>
      <c r="C270" s="119"/>
      <c r="D270" s="120"/>
      <c r="E270" s="121"/>
      <c r="F270" s="98"/>
      <c r="G270" s="100"/>
      <c r="H270" s="100"/>
      <c r="I270" s="100"/>
      <c r="J270" s="122"/>
      <c r="K270" s="62">
        <f t="shared" si="8"/>
        <v>118</v>
      </c>
    </row>
    <row r="271" spans="1:11" ht="15.75">
      <c r="A271" s="45">
        <f t="shared" si="9"/>
        <v>259</v>
      </c>
      <c r="B271" s="118"/>
      <c r="C271" s="119"/>
      <c r="D271" s="120"/>
      <c r="E271" s="121"/>
      <c r="F271" s="98"/>
      <c r="G271" s="100"/>
      <c r="H271" s="100"/>
      <c r="I271" s="100"/>
      <c r="J271" s="122"/>
      <c r="K271" s="62">
        <f t="shared" si="8"/>
        <v>118</v>
      </c>
    </row>
    <row r="272" spans="1:11" ht="15.75">
      <c r="A272" s="45">
        <f t="shared" si="9"/>
        <v>260</v>
      </c>
      <c r="B272" s="118"/>
      <c r="C272" s="119"/>
      <c r="D272" s="120"/>
      <c r="E272" s="121"/>
      <c r="F272" s="98"/>
      <c r="G272" s="100"/>
      <c r="H272" s="100"/>
      <c r="I272" s="100"/>
      <c r="J272" s="122"/>
      <c r="K272" s="62">
        <f t="shared" si="8"/>
        <v>118</v>
      </c>
    </row>
    <row r="273" spans="1:11" ht="15.75">
      <c r="A273" s="45">
        <f t="shared" si="9"/>
        <v>261</v>
      </c>
      <c r="B273" s="118"/>
      <c r="C273" s="119"/>
      <c r="D273" s="120"/>
      <c r="E273" s="121"/>
      <c r="F273" s="98"/>
      <c r="G273" s="100"/>
      <c r="H273" s="100"/>
      <c r="I273" s="100"/>
      <c r="J273" s="122"/>
      <c r="K273" s="62">
        <f t="shared" si="8"/>
        <v>118</v>
      </c>
    </row>
    <row r="274" spans="1:11" ht="15.75">
      <c r="A274" s="45">
        <f t="shared" si="9"/>
        <v>262</v>
      </c>
      <c r="B274" s="118"/>
      <c r="C274" s="119"/>
      <c r="D274" s="120"/>
      <c r="E274" s="121"/>
      <c r="F274" s="98"/>
      <c r="G274" s="100"/>
      <c r="H274" s="100"/>
      <c r="I274" s="100"/>
      <c r="J274" s="122"/>
      <c r="K274" s="62">
        <f t="shared" si="8"/>
        <v>118</v>
      </c>
    </row>
    <row r="275" spans="1:11" ht="15.75">
      <c r="A275" s="45">
        <f t="shared" si="9"/>
        <v>263</v>
      </c>
      <c r="B275" s="118"/>
      <c r="C275" s="119"/>
      <c r="D275" s="120"/>
      <c r="E275" s="121"/>
      <c r="F275" s="98"/>
      <c r="G275" s="100"/>
      <c r="H275" s="100"/>
      <c r="I275" s="100"/>
      <c r="J275" s="122"/>
      <c r="K275" s="62">
        <f t="shared" si="8"/>
        <v>118</v>
      </c>
    </row>
    <row r="276" spans="1:11" ht="15.75">
      <c r="A276" s="45">
        <f t="shared" si="9"/>
        <v>264</v>
      </c>
      <c r="B276" s="118"/>
      <c r="C276" s="119"/>
      <c r="D276" s="120"/>
      <c r="E276" s="121"/>
      <c r="F276" s="98"/>
      <c r="G276" s="100"/>
      <c r="H276" s="100"/>
      <c r="I276" s="100"/>
      <c r="J276" s="122"/>
      <c r="K276" s="62">
        <f t="shared" si="8"/>
        <v>118</v>
      </c>
    </row>
    <row r="277" spans="1:11" ht="15.75">
      <c r="A277" s="45">
        <f t="shared" si="9"/>
        <v>265</v>
      </c>
      <c r="B277" s="118"/>
      <c r="C277" s="119"/>
      <c r="D277" s="120"/>
      <c r="E277" s="121"/>
      <c r="F277" s="98"/>
      <c r="G277" s="100"/>
      <c r="H277" s="100"/>
      <c r="I277" s="100"/>
      <c r="J277" s="122"/>
      <c r="K277" s="62">
        <f t="shared" si="8"/>
        <v>118</v>
      </c>
    </row>
    <row r="278" spans="1:11" ht="15.75">
      <c r="A278" s="45">
        <f t="shared" si="9"/>
        <v>266</v>
      </c>
      <c r="B278" s="118"/>
      <c r="C278" s="119"/>
      <c r="D278" s="120"/>
      <c r="E278" s="121"/>
      <c r="F278" s="98"/>
      <c r="G278" s="100"/>
      <c r="H278" s="100"/>
      <c r="I278" s="100"/>
      <c r="J278" s="122"/>
      <c r="K278" s="62">
        <f t="shared" si="8"/>
        <v>118</v>
      </c>
    </row>
    <row r="279" spans="1:11" ht="15.75">
      <c r="A279" s="45">
        <f t="shared" si="9"/>
        <v>267</v>
      </c>
      <c r="B279" s="118"/>
      <c r="C279" s="119"/>
      <c r="D279" s="120"/>
      <c r="E279" s="121"/>
      <c r="F279" s="98"/>
      <c r="G279" s="100"/>
      <c r="H279" s="100"/>
      <c r="I279" s="100"/>
      <c r="J279" s="122"/>
      <c r="K279" s="62">
        <f t="shared" si="8"/>
        <v>118</v>
      </c>
    </row>
    <row r="280" spans="1:11" ht="15.75">
      <c r="A280" s="45">
        <f t="shared" si="9"/>
        <v>268</v>
      </c>
      <c r="B280" s="118"/>
      <c r="C280" s="119"/>
      <c r="D280" s="120"/>
      <c r="E280" s="121"/>
      <c r="F280" s="98"/>
      <c r="G280" s="100"/>
      <c r="H280" s="100"/>
      <c r="I280" s="100"/>
      <c r="J280" s="122"/>
      <c r="K280" s="62">
        <f t="shared" si="8"/>
        <v>118</v>
      </c>
    </row>
    <row r="281" spans="1:11" ht="15.75">
      <c r="A281" s="45">
        <f t="shared" si="9"/>
        <v>269</v>
      </c>
      <c r="B281" s="118"/>
      <c r="C281" s="119"/>
      <c r="D281" s="120"/>
      <c r="E281" s="121"/>
      <c r="F281" s="98"/>
      <c r="G281" s="100"/>
      <c r="H281" s="100"/>
      <c r="I281" s="100"/>
      <c r="J281" s="122"/>
      <c r="K281" s="62">
        <f t="shared" si="8"/>
        <v>118</v>
      </c>
    </row>
    <row r="282" spans="1:11" ht="15.75">
      <c r="A282" s="45">
        <f t="shared" si="9"/>
        <v>270</v>
      </c>
      <c r="B282" s="118"/>
      <c r="C282" s="119"/>
      <c r="D282" s="120"/>
      <c r="E282" s="121"/>
      <c r="F282" s="98"/>
      <c r="G282" s="100"/>
      <c r="H282" s="100"/>
      <c r="I282" s="100"/>
      <c r="J282" s="122"/>
      <c r="K282" s="62">
        <f t="shared" si="8"/>
        <v>118</v>
      </c>
    </row>
    <row r="283" spans="1:11" ht="15.75">
      <c r="A283" s="45">
        <f t="shared" si="9"/>
        <v>271</v>
      </c>
      <c r="B283" s="118"/>
      <c r="C283" s="119"/>
      <c r="D283" s="120"/>
      <c r="E283" s="121"/>
      <c r="F283" s="98"/>
      <c r="G283" s="100"/>
      <c r="H283" s="100"/>
      <c r="I283" s="100"/>
      <c r="J283" s="122"/>
      <c r="K283" s="62">
        <f t="shared" si="8"/>
        <v>118</v>
      </c>
    </row>
    <row r="284" spans="1:11" ht="15.75">
      <c r="A284" s="45">
        <f t="shared" si="9"/>
        <v>272</v>
      </c>
      <c r="B284" s="118"/>
      <c r="C284" s="119"/>
      <c r="D284" s="120"/>
      <c r="E284" s="121"/>
      <c r="F284" s="98"/>
      <c r="G284" s="100"/>
      <c r="H284" s="100"/>
      <c r="I284" s="100"/>
      <c r="J284" s="122"/>
      <c r="K284" s="62">
        <f t="shared" si="8"/>
        <v>118</v>
      </c>
    </row>
    <row r="285" spans="1:11" ht="15.75">
      <c r="A285" s="45">
        <f t="shared" si="9"/>
        <v>273</v>
      </c>
      <c r="B285" s="118"/>
      <c r="C285" s="119"/>
      <c r="D285" s="120"/>
      <c r="E285" s="121"/>
      <c r="F285" s="98"/>
      <c r="G285" s="100"/>
      <c r="H285" s="100"/>
      <c r="I285" s="100"/>
      <c r="J285" s="122"/>
      <c r="K285" s="62">
        <f t="shared" si="8"/>
        <v>118</v>
      </c>
    </row>
    <row r="286" spans="1:11" ht="15.75">
      <c r="A286" s="45">
        <f t="shared" si="9"/>
        <v>274</v>
      </c>
      <c r="B286" s="118"/>
      <c r="C286" s="119"/>
      <c r="D286" s="120"/>
      <c r="E286" s="121"/>
      <c r="F286" s="98"/>
      <c r="G286" s="100"/>
      <c r="H286" s="100"/>
      <c r="I286" s="100"/>
      <c r="J286" s="122"/>
      <c r="K286" s="62">
        <f t="shared" si="8"/>
        <v>118</v>
      </c>
    </row>
    <row r="287" spans="1:11" ht="15.75">
      <c r="A287" s="45">
        <f t="shared" si="9"/>
        <v>275</v>
      </c>
      <c r="B287" s="118"/>
      <c r="C287" s="119"/>
      <c r="D287" s="120"/>
      <c r="E287" s="121"/>
      <c r="F287" s="98"/>
      <c r="G287" s="100"/>
      <c r="H287" s="100"/>
      <c r="I287" s="100"/>
      <c r="J287" s="122"/>
      <c r="K287" s="62">
        <f t="shared" si="8"/>
        <v>118</v>
      </c>
    </row>
    <row r="288" spans="1:11" ht="15.75">
      <c r="A288" s="45">
        <f t="shared" si="9"/>
        <v>276</v>
      </c>
      <c r="B288" s="118"/>
      <c r="C288" s="119"/>
      <c r="D288" s="120"/>
      <c r="E288" s="121"/>
      <c r="F288" s="98"/>
      <c r="G288" s="100"/>
      <c r="H288" s="100"/>
      <c r="I288" s="100"/>
      <c r="J288" s="122"/>
      <c r="K288" s="62">
        <f t="shared" si="8"/>
        <v>118</v>
      </c>
    </row>
    <row r="289" spans="1:11" ht="15.75">
      <c r="A289" s="45">
        <f t="shared" si="9"/>
        <v>277</v>
      </c>
      <c r="B289" s="118"/>
      <c r="C289" s="119"/>
      <c r="D289" s="120"/>
      <c r="E289" s="121"/>
      <c r="F289" s="98"/>
      <c r="G289" s="100"/>
      <c r="H289" s="100"/>
      <c r="I289" s="100"/>
      <c r="J289" s="122"/>
      <c r="K289" s="62">
        <f t="shared" si="8"/>
        <v>118</v>
      </c>
    </row>
    <row r="290" spans="1:11" ht="15.75">
      <c r="A290" s="45">
        <f t="shared" si="9"/>
        <v>278</v>
      </c>
      <c r="B290" s="118"/>
      <c r="C290" s="119"/>
      <c r="D290" s="120"/>
      <c r="E290" s="121"/>
      <c r="F290" s="98"/>
      <c r="G290" s="100"/>
      <c r="H290" s="100"/>
      <c r="I290" s="100"/>
      <c r="J290" s="122"/>
      <c r="K290" s="62">
        <f t="shared" si="8"/>
        <v>118</v>
      </c>
    </row>
    <row r="291" spans="1:11" ht="15.75">
      <c r="A291" s="45">
        <f t="shared" si="9"/>
        <v>279</v>
      </c>
      <c r="B291" s="118"/>
      <c r="C291" s="119"/>
      <c r="D291" s="120"/>
      <c r="E291" s="121"/>
      <c r="F291" s="98"/>
      <c r="G291" s="100"/>
      <c r="H291" s="100"/>
      <c r="I291" s="100"/>
      <c r="J291" s="122"/>
      <c r="K291" s="62">
        <f t="shared" si="8"/>
        <v>118</v>
      </c>
    </row>
    <row r="292" spans="1:11" ht="15.75">
      <c r="A292" s="45">
        <f t="shared" si="9"/>
        <v>280</v>
      </c>
      <c r="B292" s="118"/>
      <c r="C292" s="119"/>
      <c r="D292" s="120"/>
      <c r="E292" s="121"/>
      <c r="F292" s="98"/>
      <c r="G292" s="100"/>
      <c r="H292" s="100"/>
      <c r="I292" s="100"/>
      <c r="J292" s="122"/>
      <c r="K292" s="62">
        <f t="shared" si="8"/>
        <v>118</v>
      </c>
    </row>
    <row r="293" spans="1:11" ht="15.75">
      <c r="A293" s="45">
        <f t="shared" si="9"/>
        <v>281</v>
      </c>
      <c r="B293" s="118"/>
      <c r="C293" s="119"/>
      <c r="D293" s="120"/>
      <c r="E293" s="121"/>
      <c r="F293" s="98"/>
      <c r="G293" s="100"/>
      <c r="H293" s="100"/>
      <c r="I293" s="100"/>
      <c r="J293" s="122"/>
      <c r="K293" s="62">
        <f t="shared" si="8"/>
        <v>118</v>
      </c>
    </row>
    <row r="294" spans="1:11" ht="15.75">
      <c r="A294" s="45">
        <f t="shared" si="9"/>
        <v>282</v>
      </c>
      <c r="B294" s="118"/>
      <c r="C294" s="119"/>
      <c r="D294" s="120"/>
      <c r="E294" s="121"/>
      <c r="F294" s="98"/>
      <c r="G294" s="100"/>
      <c r="H294" s="100"/>
      <c r="I294" s="100"/>
      <c r="J294" s="122"/>
      <c r="K294" s="62">
        <f t="shared" si="8"/>
        <v>118</v>
      </c>
    </row>
    <row r="295" spans="1:11" ht="15.75">
      <c r="A295" s="45">
        <f t="shared" si="9"/>
        <v>283</v>
      </c>
      <c r="B295" s="118"/>
      <c r="C295" s="119"/>
      <c r="D295" s="120"/>
      <c r="E295" s="121"/>
      <c r="F295" s="98"/>
      <c r="G295" s="100"/>
      <c r="H295" s="100"/>
      <c r="I295" s="100"/>
      <c r="J295" s="122"/>
      <c r="K295" s="62">
        <f t="shared" si="8"/>
        <v>118</v>
      </c>
    </row>
    <row r="296" spans="1:11" ht="15.75">
      <c r="A296" s="45">
        <f t="shared" si="9"/>
        <v>284</v>
      </c>
      <c r="B296" s="118"/>
      <c r="C296" s="119"/>
      <c r="D296" s="120"/>
      <c r="E296" s="121"/>
      <c r="F296" s="98"/>
      <c r="G296" s="100"/>
      <c r="H296" s="100"/>
      <c r="I296" s="100"/>
      <c r="J296" s="122"/>
      <c r="K296" s="62">
        <f t="shared" si="8"/>
        <v>118</v>
      </c>
    </row>
    <row r="297" spans="1:11" ht="15.75">
      <c r="A297" s="45">
        <f t="shared" si="9"/>
        <v>285</v>
      </c>
      <c r="B297" s="118"/>
      <c r="C297" s="119"/>
      <c r="D297" s="120"/>
      <c r="E297" s="121"/>
      <c r="F297" s="98"/>
      <c r="G297" s="100"/>
      <c r="H297" s="100"/>
      <c r="I297" s="100"/>
      <c r="J297" s="122"/>
      <c r="K297" s="62">
        <f t="shared" si="8"/>
        <v>118</v>
      </c>
    </row>
    <row r="298" spans="1:11" ht="15.75">
      <c r="A298" s="45">
        <f t="shared" si="9"/>
        <v>286</v>
      </c>
      <c r="B298" s="118"/>
      <c r="C298" s="119"/>
      <c r="D298" s="120"/>
      <c r="E298" s="121"/>
      <c r="F298" s="98"/>
      <c r="G298" s="100"/>
      <c r="H298" s="100"/>
      <c r="I298" s="100"/>
      <c r="J298" s="122"/>
      <c r="K298" s="62">
        <f t="shared" si="8"/>
        <v>118</v>
      </c>
    </row>
    <row r="299" spans="1:11" ht="15.75">
      <c r="A299" s="45">
        <f t="shared" si="9"/>
        <v>287</v>
      </c>
      <c r="B299" s="118"/>
      <c r="C299" s="119"/>
      <c r="D299" s="120"/>
      <c r="E299" s="121"/>
      <c r="F299" s="98"/>
      <c r="G299" s="100"/>
      <c r="H299" s="100"/>
      <c r="I299" s="100"/>
      <c r="J299" s="122"/>
      <c r="K299" s="62">
        <f t="shared" si="8"/>
        <v>118</v>
      </c>
    </row>
    <row r="300" spans="1:11" ht="15.75">
      <c r="A300" s="45">
        <f t="shared" si="9"/>
        <v>288</v>
      </c>
      <c r="B300" s="118"/>
      <c r="C300" s="119"/>
      <c r="D300" s="120"/>
      <c r="E300" s="121"/>
      <c r="F300" s="98"/>
      <c r="G300" s="100"/>
      <c r="H300" s="100"/>
      <c r="I300" s="100"/>
      <c r="J300" s="122"/>
      <c r="K300" s="62">
        <f t="shared" ref="K300:K363" si="10">DATEDIF(E300,дата,"Y")</f>
        <v>118</v>
      </c>
    </row>
    <row r="301" spans="1:11" ht="15.75">
      <c r="A301" s="45">
        <f t="shared" si="9"/>
        <v>289</v>
      </c>
      <c r="B301" s="118"/>
      <c r="C301" s="119"/>
      <c r="D301" s="120"/>
      <c r="E301" s="121"/>
      <c r="F301" s="98"/>
      <c r="G301" s="100"/>
      <c r="H301" s="100"/>
      <c r="I301" s="100"/>
      <c r="J301" s="122"/>
      <c r="K301" s="62">
        <f t="shared" si="10"/>
        <v>118</v>
      </c>
    </row>
    <row r="302" spans="1:11" ht="15.75">
      <c r="A302" s="45">
        <f t="shared" si="9"/>
        <v>290</v>
      </c>
      <c r="B302" s="118"/>
      <c r="C302" s="119"/>
      <c r="D302" s="120"/>
      <c r="E302" s="121"/>
      <c r="F302" s="98"/>
      <c r="G302" s="100"/>
      <c r="H302" s="100"/>
      <c r="I302" s="100"/>
      <c r="J302" s="122"/>
      <c r="K302" s="62">
        <f t="shared" si="10"/>
        <v>118</v>
      </c>
    </row>
    <row r="303" spans="1:11" ht="15.75">
      <c r="A303" s="45">
        <f t="shared" si="9"/>
        <v>291</v>
      </c>
      <c r="B303" s="118"/>
      <c r="C303" s="119"/>
      <c r="D303" s="120"/>
      <c r="E303" s="121"/>
      <c r="F303" s="98"/>
      <c r="G303" s="100"/>
      <c r="H303" s="100"/>
      <c r="I303" s="100"/>
      <c r="J303" s="122"/>
      <c r="K303" s="62">
        <f t="shared" si="10"/>
        <v>118</v>
      </c>
    </row>
    <row r="304" spans="1:11" ht="15.75">
      <c r="A304" s="45">
        <f t="shared" si="9"/>
        <v>292</v>
      </c>
      <c r="B304" s="118"/>
      <c r="C304" s="119"/>
      <c r="D304" s="120"/>
      <c r="E304" s="121"/>
      <c r="F304" s="98"/>
      <c r="G304" s="100"/>
      <c r="H304" s="100"/>
      <c r="I304" s="100"/>
      <c r="J304" s="122"/>
      <c r="K304" s="62">
        <f t="shared" si="10"/>
        <v>118</v>
      </c>
    </row>
    <row r="305" spans="1:11" ht="15.75">
      <c r="A305" s="45">
        <f t="shared" si="9"/>
        <v>293</v>
      </c>
      <c r="B305" s="118"/>
      <c r="C305" s="119"/>
      <c r="D305" s="120"/>
      <c r="E305" s="121"/>
      <c r="F305" s="98"/>
      <c r="G305" s="100"/>
      <c r="H305" s="100"/>
      <c r="I305" s="100"/>
      <c r="J305" s="122"/>
      <c r="K305" s="62">
        <f t="shared" si="10"/>
        <v>118</v>
      </c>
    </row>
    <row r="306" spans="1:11" ht="15.75">
      <c r="A306" s="45">
        <f t="shared" si="9"/>
        <v>294</v>
      </c>
      <c r="B306" s="118"/>
      <c r="C306" s="119"/>
      <c r="D306" s="120"/>
      <c r="E306" s="121"/>
      <c r="F306" s="98"/>
      <c r="G306" s="100"/>
      <c r="H306" s="100"/>
      <c r="I306" s="100"/>
      <c r="J306" s="122"/>
      <c r="K306" s="62">
        <f t="shared" si="10"/>
        <v>118</v>
      </c>
    </row>
    <row r="307" spans="1:11" ht="15.75">
      <c r="A307" s="45">
        <f t="shared" si="9"/>
        <v>295</v>
      </c>
      <c r="B307" s="118"/>
      <c r="C307" s="119"/>
      <c r="D307" s="120"/>
      <c r="E307" s="121"/>
      <c r="F307" s="98"/>
      <c r="G307" s="100"/>
      <c r="H307" s="100"/>
      <c r="I307" s="100"/>
      <c r="J307" s="122"/>
      <c r="K307" s="62">
        <f t="shared" si="10"/>
        <v>118</v>
      </c>
    </row>
    <row r="308" spans="1:11" ht="15.75">
      <c r="A308" s="45">
        <f t="shared" si="9"/>
        <v>296</v>
      </c>
      <c r="B308" s="118"/>
      <c r="C308" s="119"/>
      <c r="D308" s="120"/>
      <c r="E308" s="121"/>
      <c r="F308" s="98"/>
      <c r="G308" s="100"/>
      <c r="H308" s="100"/>
      <c r="I308" s="100"/>
      <c r="J308" s="122"/>
      <c r="K308" s="62">
        <f t="shared" si="10"/>
        <v>118</v>
      </c>
    </row>
    <row r="309" spans="1:11" ht="15.75">
      <c r="A309" s="45">
        <f t="shared" si="9"/>
        <v>297</v>
      </c>
      <c r="B309" s="118"/>
      <c r="C309" s="119"/>
      <c r="D309" s="120"/>
      <c r="E309" s="121"/>
      <c r="F309" s="98"/>
      <c r="G309" s="100"/>
      <c r="H309" s="100"/>
      <c r="I309" s="100"/>
      <c r="J309" s="122"/>
      <c r="K309" s="62">
        <f t="shared" si="10"/>
        <v>118</v>
      </c>
    </row>
    <row r="310" spans="1:11" ht="15.75">
      <c r="A310" s="45">
        <f t="shared" si="9"/>
        <v>298</v>
      </c>
      <c r="B310" s="118"/>
      <c r="C310" s="119"/>
      <c r="D310" s="120"/>
      <c r="E310" s="121"/>
      <c r="F310" s="98"/>
      <c r="G310" s="100"/>
      <c r="H310" s="100"/>
      <c r="I310" s="100"/>
      <c r="J310" s="122"/>
      <c r="K310" s="62">
        <f t="shared" si="10"/>
        <v>118</v>
      </c>
    </row>
    <row r="311" spans="1:11" ht="15.75">
      <c r="A311" s="45">
        <f t="shared" si="9"/>
        <v>299</v>
      </c>
      <c r="B311" s="118"/>
      <c r="C311" s="119"/>
      <c r="D311" s="120"/>
      <c r="E311" s="121"/>
      <c r="F311" s="98"/>
      <c r="G311" s="100"/>
      <c r="H311" s="100"/>
      <c r="I311" s="100"/>
      <c r="J311" s="122"/>
      <c r="K311" s="62">
        <f t="shared" si="10"/>
        <v>118</v>
      </c>
    </row>
    <row r="312" spans="1:11" ht="15.75">
      <c r="A312" s="45">
        <f t="shared" si="9"/>
        <v>300</v>
      </c>
      <c r="B312" s="118"/>
      <c r="C312" s="119"/>
      <c r="D312" s="120"/>
      <c r="E312" s="121"/>
      <c r="F312" s="98"/>
      <c r="G312" s="100"/>
      <c r="H312" s="100"/>
      <c r="I312" s="100"/>
      <c r="J312" s="122"/>
      <c r="K312" s="62">
        <f t="shared" si="10"/>
        <v>118</v>
      </c>
    </row>
    <row r="313" spans="1:11" ht="15.75">
      <c r="A313" s="45">
        <f t="shared" si="9"/>
        <v>301</v>
      </c>
      <c r="B313" s="118"/>
      <c r="C313" s="119"/>
      <c r="D313" s="120"/>
      <c r="E313" s="121"/>
      <c r="F313" s="98"/>
      <c r="G313" s="100"/>
      <c r="H313" s="100"/>
      <c r="I313" s="100"/>
      <c r="J313" s="122"/>
      <c r="K313" s="62">
        <f t="shared" si="10"/>
        <v>118</v>
      </c>
    </row>
    <row r="314" spans="1:11" ht="15.75">
      <c r="A314" s="45">
        <f t="shared" si="9"/>
        <v>302</v>
      </c>
      <c r="B314" s="118"/>
      <c r="C314" s="119"/>
      <c r="D314" s="120"/>
      <c r="E314" s="121"/>
      <c r="F314" s="98"/>
      <c r="G314" s="100"/>
      <c r="H314" s="100"/>
      <c r="I314" s="100"/>
      <c r="J314" s="122"/>
      <c r="K314" s="62">
        <f t="shared" si="10"/>
        <v>118</v>
      </c>
    </row>
    <row r="315" spans="1:11" ht="15.75">
      <c r="A315" s="45">
        <f t="shared" si="9"/>
        <v>303</v>
      </c>
      <c r="B315" s="118"/>
      <c r="C315" s="119"/>
      <c r="D315" s="120"/>
      <c r="E315" s="121"/>
      <c r="F315" s="98"/>
      <c r="G315" s="100"/>
      <c r="H315" s="100"/>
      <c r="I315" s="100"/>
      <c r="J315" s="122"/>
      <c r="K315" s="62">
        <f t="shared" si="10"/>
        <v>118</v>
      </c>
    </row>
    <row r="316" spans="1:11" ht="15.75">
      <c r="A316" s="45">
        <f t="shared" si="9"/>
        <v>304</v>
      </c>
      <c r="B316" s="118"/>
      <c r="C316" s="119"/>
      <c r="D316" s="120"/>
      <c r="E316" s="121"/>
      <c r="F316" s="98"/>
      <c r="G316" s="100"/>
      <c r="H316" s="100"/>
      <c r="I316" s="100"/>
      <c r="J316" s="122"/>
      <c r="K316" s="62">
        <f t="shared" si="10"/>
        <v>118</v>
      </c>
    </row>
    <row r="317" spans="1:11" ht="15.75">
      <c r="A317" s="45">
        <f t="shared" si="9"/>
        <v>305</v>
      </c>
      <c r="B317" s="118"/>
      <c r="C317" s="119"/>
      <c r="D317" s="120"/>
      <c r="E317" s="121"/>
      <c r="F317" s="98"/>
      <c r="G317" s="100"/>
      <c r="H317" s="100"/>
      <c r="I317" s="100"/>
      <c r="J317" s="122"/>
      <c r="K317" s="62">
        <f t="shared" si="10"/>
        <v>118</v>
      </c>
    </row>
    <row r="318" spans="1:11" ht="15.75">
      <c r="A318" s="45">
        <f t="shared" si="9"/>
        <v>306</v>
      </c>
      <c r="B318" s="118"/>
      <c r="C318" s="119"/>
      <c r="D318" s="120"/>
      <c r="E318" s="121"/>
      <c r="F318" s="98"/>
      <c r="G318" s="100"/>
      <c r="H318" s="100"/>
      <c r="I318" s="100"/>
      <c r="J318" s="122"/>
      <c r="K318" s="62">
        <f t="shared" si="10"/>
        <v>118</v>
      </c>
    </row>
    <row r="319" spans="1:11" ht="15.75">
      <c r="A319" s="45">
        <f t="shared" si="9"/>
        <v>307</v>
      </c>
      <c r="B319" s="118"/>
      <c r="C319" s="119"/>
      <c r="D319" s="120"/>
      <c r="E319" s="121"/>
      <c r="F319" s="98"/>
      <c r="G319" s="100"/>
      <c r="H319" s="100"/>
      <c r="I319" s="100"/>
      <c r="J319" s="122"/>
      <c r="K319" s="62">
        <f t="shared" si="10"/>
        <v>118</v>
      </c>
    </row>
    <row r="320" spans="1:11" ht="15.75">
      <c r="A320" s="45">
        <f t="shared" si="9"/>
        <v>308</v>
      </c>
      <c r="B320" s="118"/>
      <c r="C320" s="119"/>
      <c r="D320" s="120"/>
      <c r="E320" s="121"/>
      <c r="F320" s="98"/>
      <c r="G320" s="100"/>
      <c r="H320" s="100"/>
      <c r="I320" s="100"/>
      <c r="J320" s="122"/>
      <c r="K320" s="62">
        <f t="shared" si="10"/>
        <v>118</v>
      </c>
    </row>
    <row r="321" spans="1:11" ht="15.75">
      <c r="A321" s="45">
        <f t="shared" si="9"/>
        <v>309</v>
      </c>
      <c r="B321" s="118"/>
      <c r="C321" s="119"/>
      <c r="D321" s="120"/>
      <c r="E321" s="121"/>
      <c r="F321" s="98"/>
      <c r="G321" s="100"/>
      <c r="H321" s="100"/>
      <c r="I321" s="100"/>
      <c r="J321" s="122"/>
      <c r="K321" s="62">
        <f t="shared" si="10"/>
        <v>118</v>
      </c>
    </row>
    <row r="322" spans="1:11" ht="15.75">
      <c r="A322" s="45">
        <f t="shared" si="9"/>
        <v>310</v>
      </c>
      <c r="B322" s="118"/>
      <c r="C322" s="119"/>
      <c r="D322" s="120"/>
      <c r="E322" s="121"/>
      <c r="F322" s="98"/>
      <c r="G322" s="100"/>
      <c r="H322" s="100"/>
      <c r="I322" s="100"/>
      <c r="J322" s="122"/>
      <c r="K322" s="62">
        <f t="shared" si="10"/>
        <v>118</v>
      </c>
    </row>
    <row r="323" spans="1:11" ht="15.75">
      <c r="A323" s="45">
        <f t="shared" si="9"/>
        <v>311</v>
      </c>
      <c r="B323" s="118"/>
      <c r="C323" s="119"/>
      <c r="D323" s="120"/>
      <c r="E323" s="121"/>
      <c r="F323" s="98"/>
      <c r="G323" s="100"/>
      <c r="H323" s="100"/>
      <c r="I323" s="100"/>
      <c r="J323" s="122"/>
      <c r="K323" s="62">
        <f t="shared" si="10"/>
        <v>118</v>
      </c>
    </row>
    <row r="324" spans="1:11" ht="15.75">
      <c r="A324" s="45">
        <f t="shared" si="9"/>
        <v>312</v>
      </c>
      <c r="B324" s="118"/>
      <c r="C324" s="119"/>
      <c r="D324" s="120"/>
      <c r="E324" s="121"/>
      <c r="F324" s="98"/>
      <c r="G324" s="100"/>
      <c r="H324" s="100"/>
      <c r="I324" s="100"/>
      <c r="J324" s="122"/>
      <c r="K324" s="62">
        <f t="shared" si="10"/>
        <v>118</v>
      </c>
    </row>
    <row r="325" spans="1:11" ht="15.75">
      <c r="A325" s="45">
        <f t="shared" si="9"/>
        <v>313</v>
      </c>
      <c r="B325" s="118"/>
      <c r="C325" s="119"/>
      <c r="D325" s="120"/>
      <c r="E325" s="121"/>
      <c r="F325" s="98"/>
      <c r="G325" s="100"/>
      <c r="H325" s="100"/>
      <c r="I325" s="100"/>
      <c r="J325" s="122"/>
      <c r="K325" s="62">
        <f t="shared" si="10"/>
        <v>118</v>
      </c>
    </row>
    <row r="326" spans="1:11" ht="15.75">
      <c r="A326" s="45">
        <f t="shared" si="9"/>
        <v>314</v>
      </c>
      <c r="B326" s="118"/>
      <c r="C326" s="119"/>
      <c r="D326" s="120"/>
      <c r="E326" s="121"/>
      <c r="F326" s="98"/>
      <c r="G326" s="100"/>
      <c r="H326" s="100"/>
      <c r="I326" s="100"/>
      <c r="J326" s="122"/>
      <c r="K326" s="62">
        <f t="shared" si="10"/>
        <v>118</v>
      </c>
    </row>
    <row r="327" spans="1:11" ht="15.75">
      <c r="A327" s="45">
        <f t="shared" si="9"/>
        <v>315</v>
      </c>
      <c r="B327" s="118"/>
      <c r="C327" s="119"/>
      <c r="D327" s="120"/>
      <c r="E327" s="121"/>
      <c r="F327" s="98"/>
      <c r="G327" s="100"/>
      <c r="H327" s="100"/>
      <c r="I327" s="100"/>
      <c r="J327" s="122"/>
      <c r="K327" s="62">
        <f t="shared" si="10"/>
        <v>118</v>
      </c>
    </row>
    <row r="328" spans="1:11" ht="15.75">
      <c r="A328" s="45">
        <f t="shared" si="9"/>
        <v>316</v>
      </c>
      <c r="B328" s="118"/>
      <c r="C328" s="119"/>
      <c r="D328" s="120"/>
      <c r="E328" s="121"/>
      <c r="F328" s="98"/>
      <c r="G328" s="100"/>
      <c r="H328" s="100"/>
      <c r="I328" s="100"/>
      <c r="J328" s="122"/>
      <c r="K328" s="62">
        <f t="shared" si="10"/>
        <v>118</v>
      </c>
    </row>
    <row r="329" spans="1:11" ht="15.75">
      <c r="A329" s="45">
        <f t="shared" si="9"/>
        <v>317</v>
      </c>
      <c r="B329" s="118"/>
      <c r="C329" s="119"/>
      <c r="D329" s="120"/>
      <c r="E329" s="121"/>
      <c r="F329" s="98"/>
      <c r="G329" s="100"/>
      <c r="H329" s="100"/>
      <c r="I329" s="100"/>
      <c r="J329" s="122"/>
      <c r="K329" s="62">
        <f t="shared" si="10"/>
        <v>118</v>
      </c>
    </row>
    <row r="330" spans="1:11" ht="15.75">
      <c r="A330" s="45">
        <f t="shared" si="9"/>
        <v>318</v>
      </c>
      <c r="B330" s="118"/>
      <c r="C330" s="119"/>
      <c r="D330" s="120"/>
      <c r="E330" s="121"/>
      <c r="F330" s="98"/>
      <c r="G330" s="100"/>
      <c r="H330" s="100"/>
      <c r="I330" s="100"/>
      <c r="J330" s="122"/>
      <c r="K330" s="62">
        <f t="shared" si="10"/>
        <v>118</v>
      </c>
    </row>
    <row r="331" spans="1:11" ht="15.75">
      <c r="A331" s="45">
        <f t="shared" si="9"/>
        <v>319</v>
      </c>
      <c r="B331" s="118"/>
      <c r="C331" s="119"/>
      <c r="D331" s="120"/>
      <c r="E331" s="121"/>
      <c r="F331" s="98"/>
      <c r="G331" s="100"/>
      <c r="H331" s="100"/>
      <c r="I331" s="100"/>
      <c r="J331" s="122"/>
      <c r="K331" s="62">
        <f t="shared" si="10"/>
        <v>118</v>
      </c>
    </row>
    <row r="332" spans="1:11" ht="15.75">
      <c r="A332" s="45">
        <f t="shared" si="9"/>
        <v>320</v>
      </c>
      <c r="B332" s="118"/>
      <c r="C332" s="119"/>
      <c r="D332" s="120"/>
      <c r="E332" s="121"/>
      <c r="F332" s="98"/>
      <c r="G332" s="100"/>
      <c r="H332" s="100"/>
      <c r="I332" s="100"/>
      <c r="J332" s="122"/>
      <c r="K332" s="62">
        <f t="shared" si="10"/>
        <v>118</v>
      </c>
    </row>
    <row r="333" spans="1:11" ht="15.75">
      <c r="A333" s="45">
        <f t="shared" si="9"/>
        <v>321</v>
      </c>
      <c r="B333" s="118"/>
      <c r="C333" s="119"/>
      <c r="D333" s="120"/>
      <c r="E333" s="121"/>
      <c r="F333" s="98"/>
      <c r="G333" s="100"/>
      <c r="H333" s="100"/>
      <c r="I333" s="100"/>
      <c r="J333" s="122"/>
      <c r="K333" s="62">
        <f t="shared" si="10"/>
        <v>118</v>
      </c>
    </row>
    <row r="334" spans="1:11" ht="15.75">
      <c r="A334" s="45">
        <f t="shared" ref="A334:A397" si="11">A333+1</f>
        <v>322</v>
      </c>
      <c r="B334" s="118"/>
      <c r="C334" s="119"/>
      <c r="D334" s="120"/>
      <c r="E334" s="121"/>
      <c r="F334" s="98"/>
      <c r="G334" s="100"/>
      <c r="H334" s="100"/>
      <c r="I334" s="100"/>
      <c r="J334" s="122"/>
      <c r="K334" s="62">
        <f t="shared" si="10"/>
        <v>118</v>
      </c>
    </row>
    <row r="335" spans="1:11" ht="15.75">
      <c r="A335" s="45">
        <f t="shared" si="11"/>
        <v>323</v>
      </c>
      <c r="B335" s="118"/>
      <c r="C335" s="119"/>
      <c r="D335" s="120"/>
      <c r="E335" s="121"/>
      <c r="F335" s="98"/>
      <c r="G335" s="100"/>
      <c r="H335" s="100"/>
      <c r="I335" s="100"/>
      <c r="J335" s="122"/>
      <c r="K335" s="62">
        <f t="shared" si="10"/>
        <v>118</v>
      </c>
    </row>
    <row r="336" spans="1:11" ht="15.75">
      <c r="A336" s="45">
        <f t="shared" si="11"/>
        <v>324</v>
      </c>
      <c r="B336" s="118"/>
      <c r="C336" s="119"/>
      <c r="D336" s="120"/>
      <c r="E336" s="121"/>
      <c r="F336" s="98"/>
      <c r="G336" s="100"/>
      <c r="H336" s="100"/>
      <c r="I336" s="100"/>
      <c r="J336" s="122"/>
      <c r="K336" s="62">
        <f t="shared" si="10"/>
        <v>118</v>
      </c>
    </row>
    <row r="337" spans="1:11" ht="15.75">
      <c r="A337" s="45">
        <f t="shared" si="11"/>
        <v>325</v>
      </c>
      <c r="B337" s="118"/>
      <c r="C337" s="119"/>
      <c r="D337" s="120"/>
      <c r="E337" s="121"/>
      <c r="F337" s="98"/>
      <c r="G337" s="100"/>
      <c r="H337" s="100"/>
      <c r="I337" s="100"/>
      <c r="J337" s="122"/>
      <c r="K337" s="62">
        <f t="shared" si="10"/>
        <v>118</v>
      </c>
    </row>
    <row r="338" spans="1:11" ht="15.75">
      <c r="A338" s="45">
        <f t="shared" si="11"/>
        <v>326</v>
      </c>
      <c r="B338" s="118"/>
      <c r="C338" s="119"/>
      <c r="D338" s="120"/>
      <c r="E338" s="121"/>
      <c r="F338" s="98"/>
      <c r="G338" s="100"/>
      <c r="H338" s="100"/>
      <c r="I338" s="100"/>
      <c r="J338" s="122"/>
      <c r="K338" s="62">
        <f t="shared" si="10"/>
        <v>118</v>
      </c>
    </row>
    <row r="339" spans="1:11" ht="15.75">
      <c r="A339" s="45">
        <f t="shared" si="11"/>
        <v>327</v>
      </c>
      <c r="B339" s="118"/>
      <c r="C339" s="119"/>
      <c r="D339" s="120"/>
      <c r="E339" s="121"/>
      <c r="F339" s="98"/>
      <c r="G339" s="100"/>
      <c r="H339" s="100"/>
      <c r="I339" s="100"/>
      <c r="J339" s="122"/>
      <c r="K339" s="62">
        <f t="shared" si="10"/>
        <v>118</v>
      </c>
    </row>
    <row r="340" spans="1:11" ht="15.75">
      <c r="A340" s="45">
        <f t="shared" si="11"/>
        <v>328</v>
      </c>
      <c r="B340" s="118"/>
      <c r="C340" s="119"/>
      <c r="D340" s="120"/>
      <c r="E340" s="121"/>
      <c r="F340" s="98"/>
      <c r="G340" s="100"/>
      <c r="H340" s="100"/>
      <c r="I340" s="100"/>
      <c r="J340" s="122"/>
      <c r="K340" s="62">
        <f t="shared" si="10"/>
        <v>118</v>
      </c>
    </row>
    <row r="341" spans="1:11" ht="15.75">
      <c r="A341" s="45">
        <f t="shared" si="11"/>
        <v>329</v>
      </c>
      <c r="B341" s="118"/>
      <c r="C341" s="119"/>
      <c r="D341" s="120"/>
      <c r="E341" s="121"/>
      <c r="F341" s="98"/>
      <c r="G341" s="100"/>
      <c r="H341" s="100"/>
      <c r="I341" s="100"/>
      <c r="J341" s="122"/>
      <c r="K341" s="62">
        <f t="shared" si="10"/>
        <v>118</v>
      </c>
    </row>
    <row r="342" spans="1:11" ht="15.75">
      <c r="A342" s="45">
        <f t="shared" si="11"/>
        <v>330</v>
      </c>
      <c r="B342" s="118"/>
      <c r="C342" s="119"/>
      <c r="D342" s="120"/>
      <c r="E342" s="121"/>
      <c r="F342" s="98"/>
      <c r="G342" s="100"/>
      <c r="H342" s="100"/>
      <c r="I342" s="100"/>
      <c r="J342" s="122"/>
      <c r="K342" s="62">
        <f t="shared" si="10"/>
        <v>118</v>
      </c>
    </row>
    <row r="343" spans="1:11" ht="15.75">
      <c r="A343" s="45">
        <f t="shared" si="11"/>
        <v>331</v>
      </c>
      <c r="B343" s="118"/>
      <c r="C343" s="119"/>
      <c r="D343" s="120"/>
      <c r="E343" s="121"/>
      <c r="F343" s="98"/>
      <c r="G343" s="100"/>
      <c r="H343" s="100"/>
      <c r="I343" s="100"/>
      <c r="J343" s="122"/>
      <c r="K343" s="62">
        <f t="shared" si="10"/>
        <v>118</v>
      </c>
    </row>
    <row r="344" spans="1:11" ht="15.75">
      <c r="A344" s="45">
        <f t="shared" si="11"/>
        <v>332</v>
      </c>
      <c r="B344" s="118"/>
      <c r="C344" s="119"/>
      <c r="D344" s="120"/>
      <c r="E344" s="121"/>
      <c r="F344" s="98"/>
      <c r="G344" s="100"/>
      <c r="H344" s="100"/>
      <c r="I344" s="100"/>
      <c r="J344" s="122"/>
      <c r="K344" s="62">
        <f t="shared" si="10"/>
        <v>118</v>
      </c>
    </row>
    <row r="345" spans="1:11" ht="15.75">
      <c r="A345" s="45">
        <f t="shared" si="11"/>
        <v>333</v>
      </c>
      <c r="B345" s="118"/>
      <c r="C345" s="119"/>
      <c r="D345" s="120"/>
      <c r="E345" s="121"/>
      <c r="F345" s="98"/>
      <c r="G345" s="100"/>
      <c r="H345" s="100"/>
      <c r="I345" s="100"/>
      <c r="J345" s="122"/>
      <c r="K345" s="62">
        <f t="shared" si="10"/>
        <v>118</v>
      </c>
    </row>
    <row r="346" spans="1:11" ht="15.75">
      <c r="A346" s="45">
        <f t="shared" si="11"/>
        <v>334</v>
      </c>
      <c r="B346" s="118"/>
      <c r="C346" s="119"/>
      <c r="D346" s="120"/>
      <c r="E346" s="121"/>
      <c r="F346" s="98"/>
      <c r="G346" s="100"/>
      <c r="H346" s="100"/>
      <c r="I346" s="100"/>
      <c r="J346" s="122"/>
      <c r="K346" s="62">
        <f t="shared" si="10"/>
        <v>118</v>
      </c>
    </row>
    <row r="347" spans="1:11" ht="15.75">
      <c r="A347" s="45">
        <f t="shared" si="11"/>
        <v>335</v>
      </c>
      <c r="B347" s="118"/>
      <c r="C347" s="119"/>
      <c r="D347" s="120"/>
      <c r="E347" s="121"/>
      <c r="F347" s="98"/>
      <c r="G347" s="100"/>
      <c r="H347" s="100"/>
      <c r="I347" s="100"/>
      <c r="J347" s="122"/>
      <c r="K347" s="62">
        <f t="shared" si="10"/>
        <v>118</v>
      </c>
    </row>
    <row r="348" spans="1:11" ht="15.75">
      <c r="A348" s="45">
        <f t="shared" si="11"/>
        <v>336</v>
      </c>
      <c r="B348" s="118"/>
      <c r="C348" s="119"/>
      <c r="D348" s="120"/>
      <c r="E348" s="121"/>
      <c r="F348" s="98"/>
      <c r="G348" s="100"/>
      <c r="H348" s="100"/>
      <c r="I348" s="100"/>
      <c r="J348" s="122"/>
      <c r="K348" s="62">
        <f t="shared" si="10"/>
        <v>118</v>
      </c>
    </row>
    <row r="349" spans="1:11" ht="15.75">
      <c r="A349" s="45">
        <f t="shared" si="11"/>
        <v>337</v>
      </c>
      <c r="B349" s="118"/>
      <c r="C349" s="119"/>
      <c r="D349" s="120"/>
      <c r="E349" s="121"/>
      <c r="F349" s="98"/>
      <c r="G349" s="100"/>
      <c r="H349" s="100"/>
      <c r="I349" s="100"/>
      <c r="J349" s="122"/>
      <c r="K349" s="62">
        <f t="shared" si="10"/>
        <v>118</v>
      </c>
    </row>
    <row r="350" spans="1:11" ht="15.75">
      <c r="A350" s="45">
        <f t="shared" si="11"/>
        <v>338</v>
      </c>
      <c r="B350" s="118"/>
      <c r="C350" s="119"/>
      <c r="D350" s="120"/>
      <c r="E350" s="121"/>
      <c r="F350" s="98"/>
      <c r="G350" s="100"/>
      <c r="H350" s="100"/>
      <c r="I350" s="100"/>
      <c r="J350" s="122"/>
      <c r="K350" s="62">
        <f t="shared" si="10"/>
        <v>118</v>
      </c>
    </row>
    <row r="351" spans="1:11" ht="15.75">
      <c r="A351" s="45">
        <f t="shared" si="11"/>
        <v>339</v>
      </c>
      <c r="B351" s="118"/>
      <c r="C351" s="119"/>
      <c r="D351" s="120"/>
      <c r="E351" s="121"/>
      <c r="F351" s="98"/>
      <c r="G351" s="100"/>
      <c r="H351" s="100"/>
      <c r="I351" s="100"/>
      <c r="J351" s="122"/>
      <c r="K351" s="62">
        <f t="shared" si="10"/>
        <v>118</v>
      </c>
    </row>
    <row r="352" spans="1:11" ht="15.75">
      <c r="A352" s="45">
        <f t="shared" si="11"/>
        <v>340</v>
      </c>
      <c r="B352" s="118"/>
      <c r="C352" s="119"/>
      <c r="D352" s="120"/>
      <c r="E352" s="121"/>
      <c r="F352" s="98"/>
      <c r="G352" s="100"/>
      <c r="H352" s="100"/>
      <c r="I352" s="100"/>
      <c r="J352" s="122"/>
      <c r="K352" s="62">
        <f t="shared" si="10"/>
        <v>118</v>
      </c>
    </row>
    <row r="353" spans="1:11" ht="15.75">
      <c r="A353" s="45">
        <f t="shared" si="11"/>
        <v>341</v>
      </c>
      <c r="B353" s="118"/>
      <c r="C353" s="119"/>
      <c r="D353" s="120"/>
      <c r="E353" s="121"/>
      <c r="F353" s="98"/>
      <c r="G353" s="100"/>
      <c r="H353" s="100"/>
      <c r="I353" s="100"/>
      <c r="J353" s="122"/>
      <c r="K353" s="62">
        <f t="shared" si="10"/>
        <v>118</v>
      </c>
    </row>
    <row r="354" spans="1:11" ht="15.75">
      <c r="A354" s="45">
        <f t="shared" si="11"/>
        <v>342</v>
      </c>
      <c r="B354" s="118"/>
      <c r="C354" s="119"/>
      <c r="D354" s="120"/>
      <c r="E354" s="121"/>
      <c r="F354" s="98"/>
      <c r="G354" s="100"/>
      <c r="H354" s="100"/>
      <c r="I354" s="100"/>
      <c r="J354" s="122"/>
      <c r="K354" s="62">
        <f t="shared" si="10"/>
        <v>118</v>
      </c>
    </row>
    <row r="355" spans="1:11" ht="15.75">
      <c r="A355" s="45">
        <f t="shared" si="11"/>
        <v>343</v>
      </c>
      <c r="B355" s="118"/>
      <c r="C355" s="119"/>
      <c r="D355" s="120"/>
      <c r="E355" s="121"/>
      <c r="F355" s="98"/>
      <c r="G355" s="100"/>
      <c r="H355" s="100"/>
      <c r="I355" s="100"/>
      <c r="J355" s="122"/>
      <c r="K355" s="62">
        <f t="shared" si="10"/>
        <v>118</v>
      </c>
    </row>
    <row r="356" spans="1:11" ht="15.75">
      <c r="A356" s="45">
        <f t="shared" si="11"/>
        <v>344</v>
      </c>
      <c r="B356" s="118"/>
      <c r="C356" s="119"/>
      <c r="D356" s="120"/>
      <c r="E356" s="121"/>
      <c r="F356" s="98"/>
      <c r="G356" s="100"/>
      <c r="H356" s="100"/>
      <c r="I356" s="100"/>
      <c r="J356" s="122"/>
      <c r="K356" s="62">
        <f t="shared" si="10"/>
        <v>118</v>
      </c>
    </row>
    <row r="357" spans="1:11" ht="15.75">
      <c r="A357" s="45">
        <f t="shared" si="11"/>
        <v>345</v>
      </c>
      <c r="B357" s="118"/>
      <c r="C357" s="119"/>
      <c r="D357" s="120"/>
      <c r="E357" s="121"/>
      <c r="F357" s="98"/>
      <c r="G357" s="100"/>
      <c r="H357" s="100"/>
      <c r="I357" s="100"/>
      <c r="J357" s="122"/>
      <c r="K357" s="62">
        <f t="shared" si="10"/>
        <v>118</v>
      </c>
    </row>
    <row r="358" spans="1:11" ht="15.75">
      <c r="A358" s="45">
        <f t="shared" si="11"/>
        <v>346</v>
      </c>
      <c r="B358" s="118"/>
      <c r="C358" s="119"/>
      <c r="D358" s="120"/>
      <c r="E358" s="121"/>
      <c r="F358" s="98"/>
      <c r="G358" s="100"/>
      <c r="H358" s="100"/>
      <c r="I358" s="100"/>
      <c r="J358" s="122"/>
      <c r="K358" s="62">
        <f t="shared" si="10"/>
        <v>118</v>
      </c>
    </row>
    <row r="359" spans="1:11" ht="15.75">
      <c r="A359" s="45">
        <f t="shared" si="11"/>
        <v>347</v>
      </c>
      <c r="B359" s="118"/>
      <c r="C359" s="119"/>
      <c r="D359" s="120"/>
      <c r="E359" s="121"/>
      <c r="F359" s="98"/>
      <c r="G359" s="100"/>
      <c r="H359" s="100"/>
      <c r="I359" s="100"/>
      <c r="J359" s="122"/>
      <c r="K359" s="62">
        <f t="shared" si="10"/>
        <v>118</v>
      </c>
    </row>
    <row r="360" spans="1:11" ht="15.75">
      <c r="A360" s="45">
        <f t="shared" si="11"/>
        <v>348</v>
      </c>
      <c r="B360" s="118"/>
      <c r="C360" s="119"/>
      <c r="D360" s="120"/>
      <c r="E360" s="121"/>
      <c r="F360" s="98"/>
      <c r="G360" s="100"/>
      <c r="H360" s="100"/>
      <c r="I360" s="100"/>
      <c r="J360" s="122"/>
      <c r="K360" s="62">
        <f t="shared" si="10"/>
        <v>118</v>
      </c>
    </row>
    <row r="361" spans="1:11" ht="15.75">
      <c r="A361" s="45">
        <f t="shared" si="11"/>
        <v>349</v>
      </c>
      <c r="B361" s="118"/>
      <c r="C361" s="119"/>
      <c r="D361" s="120"/>
      <c r="E361" s="121"/>
      <c r="F361" s="98"/>
      <c r="G361" s="100"/>
      <c r="H361" s="100"/>
      <c r="I361" s="100"/>
      <c r="J361" s="122"/>
      <c r="K361" s="62">
        <f t="shared" si="10"/>
        <v>118</v>
      </c>
    </row>
    <row r="362" spans="1:11" ht="15.75">
      <c r="A362" s="45">
        <f t="shared" si="11"/>
        <v>350</v>
      </c>
      <c r="B362" s="118"/>
      <c r="C362" s="119"/>
      <c r="D362" s="120"/>
      <c r="E362" s="121"/>
      <c r="F362" s="98"/>
      <c r="G362" s="100"/>
      <c r="H362" s="100"/>
      <c r="I362" s="100"/>
      <c r="J362" s="122"/>
      <c r="K362" s="62">
        <f t="shared" si="10"/>
        <v>118</v>
      </c>
    </row>
    <row r="363" spans="1:11" ht="15.75">
      <c r="A363" s="45">
        <f t="shared" si="11"/>
        <v>351</v>
      </c>
      <c r="B363" s="118"/>
      <c r="C363" s="119"/>
      <c r="D363" s="120"/>
      <c r="E363" s="121"/>
      <c r="F363" s="98"/>
      <c r="G363" s="100"/>
      <c r="H363" s="100"/>
      <c r="I363" s="100"/>
      <c r="J363" s="122"/>
      <c r="K363" s="62">
        <f t="shared" si="10"/>
        <v>118</v>
      </c>
    </row>
    <row r="364" spans="1:11" ht="15.75">
      <c r="A364" s="45">
        <f t="shared" si="11"/>
        <v>352</v>
      </c>
      <c r="B364" s="118"/>
      <c r="C364" s="119"/>
      <c r="D364" s="120"/>
      <c r="E364" s="121"/>
      <c r="F364" s="98"/>
      <c r="G364" s="100"/>
      <c r="H364" s="100"/>
      <c r="I364" s="100"/>
      <c r="J364" s="122"/>
      <c r="K364" s="62">
        <f t="shared" ref="K364:K406" si="12">DATEDIF(E364,дата,"Y")</f>
        <v>118</v>
      </c>
    </row>
    <row r="365" spans="1:11" ht="15.75">
      <c r="A365" s="45">
        <f t="shared" si="11"/>
        <v>353</v>
      </c>
      <c r="B365" s="118"/>
      <c r="C365" s="119"/>
      <c r="D365" s="120"/>
      <c r="E365" s="121"/>
      <c r="F365" s="98"/>
      <c r="G365" s="100"/>
      <c r="H365" s="100"/>
      <c r="I365" s="100"/>
      <c r="J365" s="122"/>
      <c r="K365" s="62">
        <f t="shared" si="12"/>
        <v>118</v>
      </c>
    </row>
    <row r="366" spans="1:11" ht="15.75">
      <c r="A366" s="45">
        <f t="shared" si="11"/>
        <v>354</v>
      </c>
      <c r="B366" s="118"/>
      <c r="C366" s="119"/>
      <c r="D366" s="120"/>
      <c r="E366" s="121"/>
      <c r="F366" s="98"/>
      <c r="G366" s="100"/>
      <c r="H366" s="100"/>
      <c r="I366" s="100"/>
      <c r="J366" s="122"/>
      <c r="K366" s="62">
        <f t="shared" si="12"/>
        <v>118</v>
      </c>
    </row>
    <row r="367" spans="1:11" ht="15.75">
      <c r="A367" s="45">
        <f t="shared" si="11"/>
        <v>355</v>
      </c>
      <c r="B367" s="118"/>
      <c r="C367" s="119"/>
      <c r="D367" s="120"/>
      <c r="E367" s="121"/>
      <c r="F367" s="98"/>
      <c r="G367" s="100"/>
      <c r="H367" s="100"/>
      <c r="I367" s="100"/>
      <c r="J367" s="122"/>
      <c r="K367" s="62">
        <f t="shared" si="12"/>
        <v>118</v>
      </c>
    </row>
    <row r="368" spans="1:11" ht="15.75">
      <c r="A368" s="45">
        <f t="shared" si="11"/>
        <v>356</v>
      </c>
      <c r="B368" s="118"/>
      <c r="C368" s="119"/>
      <c r="D368" s="120"/>
      <c r="E368" s="121"/>
      <c r="F368" s="98"/>
      <c r="G368" s="100"/>
      <c r="H368" s="100"/>
      <c r="I368" s="100"/>
      <c r="J368" s="122"/>
      <c r="K368" s="62">
        <f t="shared" si="12"/>
        <v>118</v>
      </c>
    </row>
    <row r="369" spans="1:11" ht="15.75">
      <c r="A369" s="45">
        <f t="shared" si="11"/>
        <v>357</v>
      </c>
      <c r="B369" s="118"/>
      <c r="C369" s="119"/>
      <c r="D369" s="120"/>
      <c r="E369" s="121"/>
      <c r="F369" s="98"/>
      <c r="G369" s="100"/>
      <c r="H369" s="100"/>
      <c r="I369" s="100"/>
      <c r="J369" s="122"/>
      <c r="K369" s="62">
        <f t="shared" si="12"/>
        <v>118</v>
      </c>
    </row>
    <row r="370" spans="1:11" ht="15.75">
      <c r="A370" s="45">
        <f t="shared" si="11"/>
        <v>358</v>
      </c>
      <c r="B370" s="118"/>
      <c r="C370" s="119"/>
      <c r="D370" s="120"/>
      <c r="E370" s="121"/>
      <c r="F370" s="98"/>
      <c r="G370" s="100"/>
      <c r="H370" s="100"/>
      <c r="I370" s="100"/>
      <c r="J370" s="122"/>
      <c r="K370" s="62">
        <f t="shared" si="12"/>
        <v>118</v>
      </c>
    </row>
    <row r="371" spans="1:11" ht="15.75">
      <c r="A371" s="45">
        <f t="shared" si="11"/>
        <v>359</v>
      </c>
      <c r="B371" s="118"/>
      <c r="C371" s="119"/>
      <c r="D371" s="120"/>
      <c r="E371" s="121"/>
      <c r="F371" s="98"/>
      <c r="G371" s="100"/>
      <c r="H371" s="100"/>
      <c r="I371" s="100"/>
      <c r="J371" s="122"/>
      <c r="K371" s="62">
        <f t="shared" si="12"/>
        <v>118</v>
      </c>
    </row>
    <row r="372" spans="1:11" ht="15.75">
      <c r="A372" s="45">
        <f t="shared" si="11"/>
        <v>360</v>
      </c>
      <c r="B372" s="118"/>
      <c r="C372" s="119"/>
      <c r="D372" s="120"/>
      <c r="E372" s="121"/>
      <c r="F372" s="98"/>
      <c r="G372" s="100"/>
      <c r="H372" s="100"/>
      <c r="I372" s="100"/>
      <c r="J372" s="122"/>
      <c r="K372" s="62">
        <f t="shared" si="12"/>
        <v>118</v>
      </c>
    </row>
    <row r="373" spans="1:11" ht="15.75">
      <c r="A373" s="45">
        <f t="shared" si="11"/>
        <v>361</v>
      </c>
      <c r="B373" s="118"/>
      <c r="C373" s="119"/>
      <c r="D373" s="120"/>
      <c r="E373" s="121"/>
      <c r="F373" s="98"/>
      <c r="G373" s="100"/>
      <c r="H373" s="100"/>
      <c r="I373" s="100"/>
      <c r="J373" s="122"/>
      <c r="K373" s="62">
        <f t="shared" si="12"/>
        <v>118</v>
      </c>
    </row>
    <row r="374" spans="1:11" ht="15.75">
      <c r="A374" s="45">
        <f t="shared" si="11"/>
        <v>362</v>
      </c>
      <c r="B374" s="118"/>
      <c r="C374" s="119"/>
      <c r="D374" s="120"/>
      <c r="E374" s="121"/>
      <c r="F374" s="98"/>
      <c r="G374" s="100"/>
      <c r="H374" s="100"/>
      <c r="I374" s="100"/>
      <c r="J374" s="122"/>
      <c r="K374" s="62">
        <f t="shared" si="12"/>
        <v>118</v>
      </c>
    </row>
    <row r="375" spans="1:11" ht="15.75">
      <c r="A375" s="45">
        <f t="shared" si="11"/>
        <v>363</v>
      </c>
      <c r="B375" s="118"/>
      <c r="C375" s="119"/>
      <c r="D375" s="120"/>
      <c r="E375" s="121"/>
      <c r="F375" s="98"/>
      <c r="G375" s="100"/>
      <c r="H375" s="100"/>
      <c r="I375" s="100"/>
      <c r="J375" s="122"/>
      <c r="K375" s="62">
        <f t="shared" si="12"/>
        <v>118</v>
      </c>
    </row>
    <row r="376" spans="1:11" ht="15.75">
      <c r="A376" s="45">
        <f t="shared" si="11"/>
        <v>364</v>
      </c>
      <c r="B376" s="118"/>
      <c r="C376" s="119"/>
      <c r="D376" s="120"/>
      <c r="E376" s="121"/>
      <c r="F376" s="98"/>
      <c r="G376" s="100"/>
      <c r="H376" s="100"/>
      <c r="I376" s="100"/>
      <c r="J376" s="122"/>
      <c r="K376" s="62">
        <f t="shared" si="12"/>
        <v>118</v>
      </c>
    </row>
    <row r="377" spans="1:11" ht="15.75">
      <c r="A377" s="45">
        <f t="shared" si="11"/>
        <v>365</v>
      </c>
      <c r="B377" s="118"/>
      <c r="C377" s="119"/>
      <c r="D377" s="120"/>
      <c r="E377" s="121"/>
      <c r="F377" s="98"/>
      <c r="G377" s="100"/>
      <c r="H377" s="100"/>
      <c r="I377" s="100"/>
      <c r="J377" s="122"/>
      <c r="K377" s="62">
        <f t="shared" si="12"/>
        <v>118</v>
      </c>
    </row>
    <row r="378" spans="1:11" ht="15.75">
      <c r="A378" s="45">
        <f t="shared" si="11"/>
        <v>366</v>
      </c>
      <c r="B378" s="118"/>
      <c r="C378" s="119"/>
      <c r="D378" s="120"/>
      <c r="E378" s="121"/>
      <c r="F378" s="98"/>
      <c r="G378" s="100"/>
      <c r="H378" s="100"/>
      <c r="I378" s="100"/>
      <c r="J378" s="122"/>
      <c r="K378" s="62">
        <f t="shared" si="12"/>
        <v>118</v>
      </c>
    </row>
    <row r="379" spans="1:11" ht="15.75">
      <c r="A379" s="45">
        <f t="shared" si="11"/>
        <v>367</v>
      </c>
      <c r="B379" s="118"/>
      <c r="C379" s="119"/>
      <c r="D379" s="120"/>
      <c r="E379" s="121"/>
      <c r="F379" s="98"/>
      <c r="G379" s="100"/>
      <c r="H379" s="100"/>
      <c r="I379" s="100"/>
      <c r="J379" s="122"/>
      <c r="K379" s="62">
        <f t="shared" si="12"/>
        <v>118</v>
      </c>
    </row>
    <row r="380" spans="1:11" ht="15.75">
      <c r="A380" s="45">
        <f t="shared" si="11"/>
        <v>368</v>
      </c>
      <c r="B380" s="118"/>
      <c r="C380" s="119"/>
      <c r="D380" s="120"/>
      <c r="E380" s="121"/>
      <c r="F380" s="98"/>
      <c r="G380" s="100"/>
      <c r="H380" s="100"/>
      <c r="I380" s="100"/>
      <c r="J380" s="122"/>
      <c r="K380" s="62">
        <f t="shared" si="12"/>
        <v>118</v>
      </c>
    </row>
    <row r="381" spans="1:11" ht="15.75">
      <c r="A381" s="45">
        <f t="shared" si="11"/>
        <v>369</v>
      </c>
      <c r="B381" s="118"/>
      <c r="C381" s="119"/>
      <c r="D381" s="120"/>
      <c r="E381" s="121"/>
      <c r="F381" s="98"/>
      <c r="G381" s="100"/>
      <c r="H381" s="100"/>
      <c r="I381" s="100"/>
      <c r="J381" s="122"/>
      <c r="K381" s="62">
        <f t="shared" si="12"/>
        <v>118</v>
      </c>
    </row>
    <row r="382" spans="1:11" ht="15.75">
      <c r="A382" s="45">
        <f t="shared" si="11"/>
        <v>370</v>
      </c>
      <c r="B382" s="118"/>
      <c r="C382" s="119"/>
      <c r="D382" s="120"/>
      <c r="E382" s="121"/>
      <c r="F382" s="98"/>
      <c r="G382" s="100"/>
      <c r="H382" s="100"/>
      <c r="I382" s="100"/>
      <c r="J382" s="122"/>
      <c r="K382" s="62">
        <f t="shared" si="12"/>
        <v>118</v>
      </c>
    </row>
    <row r="383" spans="1:11" ht="15.75">
      <c r="A383" s="45">
        <f t="shared" si="11"/>
        <v>371</v>
      </c>
      <c r="B383" s="118"/>
      <c r="C383" s="119"/>
      <c r="D383" s="120"/>
      <c r="E383" s="121"/>
      <c r="F383" s="98"/>
      <c r="G383" s="100"/>
      <c r="H383" s="100"/>
      <c r="I383" s="100"/>
      <c r="J383" s="122"/>
      <c r="K383" s="62">
        <f t="shared" si="12"/>
        <v>118</v>
      </c>
    </row>
    <row r="384" spans="1:11" ht="15.75">
      <c r="A384" s="45">
        <f t="shared" si="11"/>
        <v>372</v>
      </c>
      <c r="B384" s="118"/>
      <c r="C384" s="119"/>
      <c r="D384" s="120"/>
      <c r="E384" s="121"/>
      <c r="F384" s="98"/>
      <c r="G384" s="100"/>
      <c r="H384" s="100"/>
      <c r="I384" s="100"/>
      <c r="J384" s="122"/>
      <c r="K384" s="62">
        <f t="shared" si="12"/>
        <v>118</v>
      </c>
    </row>
    <row r="385" spans="1:11" ht="15.75">
      <c r="A385" s="45">
        <f t="shared" si="11"/>
        <v>373</v>
      </c>
      <c r="B385" s="118"/>
      <c r="C385" s="119"/>
      <c r="D385" s="120"/>
      <c r="E385" s="121"/>
      <c r="F385" s="98"/>
      <c r="G385" s="100"/>
      <c r="H385" s="100"/>
      <c r="I385" s="100"/>
      <c r="J385" s="122"/>
      <c r="K385" s="62">
        <f t="shared" si="12"/>
        <v>118</v>
      </c>
    </row>
    <row r="386" spans="1:11" ht="15.75">
      <c r="A386" s="45">
        <f t="shared" si="11"/>
        <v>374</v>
      </c>
      <c r="B386" s="118"/>
      <c r="C386" s="119"/>
      <c r="D386" s="120"/>
      <c r="E386" s="121"/>
      <c r="F386" s="98"/>
      <c r="G386" s="100"/>
      <c r="H386" s="100"/>
      <c r="I386" s="100"/>
      <c r="J386" s="122"/>
      <c r="K386" s="62">
        <f t="shared" si="12"/>
        <v>118</v>
      </c>
    </row>
    <row r="387" spans="1:11" ht="15.75">
      <c r="A387" s="45">
        <f t="shared" si="11"/>
        <v>375</v>
      </c>
      <c r="B387" s="118"/>
      <c r="C387" s="119"/>
      <c r="D387" s="120"/>
      <c r="E387" s="121"/>
      <c r="F387" s="98"/>
      <c r="G387" s="100"/>
      <c r="H387" s="100"/>
      <c r="I387" s="100"/>
      <c r="J387" s="122"/>
      <c r="K387" s="62">
        <f t="shared" si="12"/>
        <v>118</v>
      </c>
    </row>
    <row r="388" spans="1:11" ht="15.75">
      <c r="A388" s="45">
        <f t="shared" si="11"/>
        <v>376</v>
      </c>
      <c r="B388" s="118"/>
      <c r="C388" s="119"/>
      <c r="D388" s="120"/>
      <c r="E388" s="121"/>
      <c r="F388" s="98"/>
      <c r="G388" s="100"/>
      <c r="H388" s="100"/>
      <c r="I388" s="100"/>
      <c r="J388" s="122"/>
      <c r="K388" s="62">
        <f t="shared" si="12"/>
        <v>118</v>
      </c>
    </row>
    <row r="389" spans="1:11" ht="15.75">
      <c r="A389" s="45">
        <f t="shared" si="11"/>
        <v>377</v>
      </c>
      <c r="B389" s="118"/>
      <c r="C389" s="119"/>
      <c r="D389" s="120"/>
      <c r="E389" s="121"/>
      <c r="F389" s="98"/>
      <c r="G389" s="100"/>
      <c r="H389" s="100"/>
      <c r="I389" s="100"/>
      <c r="J389" s="122"/>
      <c r="K389" s="62">
        <f t="shared" si="12"/>
        <v>118</v>
      </c>
    </row>
    <row r="390" spans="1:11" ht="15.75">
      <c r="A390" s="45">
        <f t="shared" si="11"/>
        <v>378</v>
      </c>
      <c r="B390" s="118"/>
      <c r="C390" s="119"/>
      <c r="D390" s="120"/>
      <c r="E390" s="121"/>
      <c r="F390" s="98"/>
      <c r="G390" s="100"/>
      <c r="H390" s="100"/>
      <c r="I390" s="100"/>
      <c r="J390" s="122"/>
      <c r="K390" s="62">
        <f t="shared" si="12"/>
        <v>118</v>
      </c>
    </row>
    <row r="391" spans="1:11" ht="15.75">
      <c r="A391" s="45">
        <f t="shared" si="11"/>
        <v>379</v>
      </c>
      <c r="B391" s="118"/>
      <c r="C391" s="119"/>
      <c r="D391" s="120"/>
      <c r="E391" s="121"/>
      <c r="F391" s="98"/>
      <c r="G391" s="100"/>
      <c r="H391" s="100"/>
      <c r="I391" s="100"/>
      <c r="J391" s="122"/>
      <c r="K391" s="62">
        <f t="shared" si="12"/>
        <v>118</v>
      </c>
    </row>
    <row r="392" spans="1:11" ht="15.75">
      <c r="A392" s="45">
        <f t="shared" si="11"/>
        <v>380</v>
      </c>
      <c r="B392" s="118"/>
      <c r="C392" s="119"/>
      <c r="D392" s="120"/>
      <c r="E392" s="121"/>
      <c r="F392" s="98"/>
      <c r="G392" s="100"/>
      <c r="H392" s="100"/>
      <c r="I392" s="100"/>
      <c r="J392" s="122"/>
      <c r="K392" s="62">
        <f t="shared" si="12"/>
        <v>118</v>
      </c>
    </row>
    <row r="393" spans="1:11" ht="15.75">
      <c r="A393" s="45">
        <f t="shared" si="11"/>
        <v>381</v>
      </c>
      <c r="B393" s="118"/>
      <c r="C393" s="119"/>
      <c r="D393" s="120"/>
      <c r="E393" s="121"/>
      <c r="F393" s="98"/>
      <c r="G393" s="100"/>
      <c r="H393" s="100"/>
      <c r="I393" s="100"/>
      <c r="J393" s="122"/>
      <c r="K393" s="62">
        <f t="shared" si="12"/>
        <v>118</v>
      </c>
    </row>
    <row r="394" spans="1:11" ht="15.75">
      <c r="A394" s="45">
        <f t="shared" si="11"/>
        <v>382</v>
      </c>
      <c r="B394" s="118"/>
      <c r="C394" s="119"/>
      <c r="D394" s="120"/>
      <c r="E394" s="121"/>
      <c r="F394" s="98"/>
      <c r="G394" s="100"/>
      <c r="H394" s="100"/>
      <c r="I394" s="100"/>
      <c r="J394" s="122"/>
      <c r="K394" s="62">
        <f t="shared" si="12"/>
        <v>118</v>
      </c>
    </row>
    <row r="395" spans="1:11" ht="15.75">
      <c r="A395" s="45">
        <f t="shared" si="11"/>
        <v>383</v>
      </c>
      <c r="B395" s="118"/>
      <c r="C395" s="119"/>
      <c r="D395" s="120"/>
      <c r="E395" s="121"/>
      <c r="F395" s="98"/>
      <c r="G395" s="100"/>
      <c r="H395" s="100"/>
      <c r="I395" s="100"/>
      <c r="J395" s="122"/>
      <c r="K395" s="62">
        <f t="shared" si="12"/>
        <v>118</v>
      </c>
    </row>
    <row r="396" spans="1:11" ht="15.75">
      <c r="A396" s="45">
        <f t="shared" si="11"/>
        <v>384</v>
      </c>
      <c r="B396" s="118"/>
      <c r="C396" s="119"/>
      <c r="D396" s="120"/>
      <c r="E396" s="121"/>
      <c r="F396" s="98"/>
      <c r="G396" s="100"/>
      <c r="H396" s="100"/>
      <c r="I396" s="100"/>
      <c r="J396" s="122"/>
      <c r="K396" s="62">
        <f t="shared" si="12"/>
        <v>118</v>
      </c>
    </row>
    <row r="397" spans="1:11" ht="15.75">
      <c r="A397" s="45">
        <f t="shared" si="11"/>
        <v>385</v>
      </c>
      <c r="B397" s="118"/>
      <c r="C397" s="119"/>
      <c r="D397" s="120"/>
      <c r="E397" s="121"/>
      <c r="F397" s="98"/>
      <c r="G397" s="100"/>
      <c r="H397" s="100"/>
      <c r="I397" s="100"/>
      <c r="J397" s="122"/>
      <c r="K397" s="62">
        <f t="shared" si="12"/>
        <v>118</v>
      </c>
    </row>
    <row r="398" spans="1:11" ht="15.75">
      <c r="A398" s="45">
        <f t="shared" ref="A398:A461" si="13">A397+1</f>
        <v>386</v>
      </c>
      <c r="B398" s="118"/>
      <c r="C398" s="119"/>
      <c r="D398" s="120"/>
      <c r="E398" s="121"/>
      <c r="F398" s="98"/>
      <c r="G398" s="100"/>
      <c r="H398" s="100"/>
      <c r="I398" s="100"/>
      <c r="J398" s="122"/>
      <c r="K398" s="62">
        <f t="shared" si="12"/>
        <v>118</v>
      </c>
    </row>
    <row r="399" spans="1:11" ht="15.75">
      <c r="A399" s="45">
        <f t="shared" si="13"/>
        <v>387</v>
      </c>
      <c r="B399" s="118"/>
      <c r="C399" s="119"/>
      <c r="D399" s="120"/>
      <c r="E399" s="121"/>
      <c r="F399" s="98"/>
      <c r="G399" s="100"/>
      <c r="H399" s="100"/>
      <c r="I399" s="100"/>
      <c r="J399" s="122"/>
      <c r="K399" s="62">
        <f t="shared" si="12"/>
        <v>118</v>
      </c>
    </row>
    <row r="400" spans="1:11" ht="15.75">
      <c r="A400" s="45">
        <f t="shared" si="13"/>
        <v>388</v>
      </c>
      <c r="B400" s="118"/>
      <c r="C400" s="119"/>
      <c r="D400" s="120"/>
      <c r="E400" s="121"/>
      <c r="F400" s="98"/>
      <c r="G400" s="100"/>
      <c r="H400" s="100"/>
      <c r="I400" s="100"/>
      <c r="J400" s="122"/>
      <c r="K400" s="62">
        <f t="shared" si="12"/>
        <v>118</v>
      </c>
    </row>
    <row r="401" spans="1:11" ht="15.75">
      <c r="A401" s="45">
        <f t="shared" si="13"/>
        <v>389</v>
      </c>
      <c r="B401" s="118"/>
      <c r="C401" s="119"/>
      <c r="D401" s="120"/>
      <c r="E401" s="121"/>
      <c r="F401" s="98"/>
      <c r="G401" s="100"/>
      <c r="H401" s="100"/>
      <c r="I401" s="100"/>
      <c r="J401" s="122"/>
      <c r="K401" s="62">
        <f t="shared" si="12"/>
        <v>118</v>
      </c>
    </row>
    <row r="402" spans="1:11" ht="15.75">
      <c r="A402" s="45">
        <f t="shared" si="13"/>
        <v>390</v>
      </c>
      <c r="B402" s="118"/>
      <c r="C402" s="119"/>
      <c r="D402" s="120"/>
      <c r="E402" s="121"/>
      <c r="F402" s="98"/>
      <c r="G402" s="100"/>
      <c r="H402" s="100"/>
      <c r="I402" s="100"/>
      <c r="J402" s="122"/>
      <c r="K402" s="62">
        <f t="shared" si="12"/>
        <v>118</v>
      </c>
    </row>
    <row r="403" spans="1:11" ht="15.75">
      <c r="A403" s="45">
        <f t="shared" si="13"/>
        <v>391</v>
      </c>
      <c r="B403" s="118"/>
      <c r="C403" s="119"/>
      <c r="D403" s="120"/>
      <c r="E403" s="121"/>
      <c r="F403" s="98"/>
      <c r="G403" s="100"/>
      <c r="H403" s="100"/>
      <c r="I403" s="100"/>
      <c r="J403" s="122"/>
      <c r="K403" s="62">
        <f t="shared" si="12"/>
        <v>118</v>
      </c>
    </row>
    <row r="404" spans="1:11" ht="15.75">
      <c r="A404" s="45">
        <f t="shared" si="13"/>
        <v>392</v>
      </c>
      <c r="B404" s="118"/>
      <c r="C404" s="119"/>
      <c r="D404" s="120"/>
      <c r="E404" s="121"/>
      <c r="F404" s="98"/>
      <c r="G404" s="100"/>
      <c r="H404" s="100"/>
      <c r="I404" s="100"/>
      <c r="J404" s="122"/>
      <c r="K404" s="62">
        <f t="shared" si="12"/>
        <v>118</v>
      </c>
    </row>
    <row r="405" spans="1:11" ht="15.75">
      <c r="A405" s="45">
        <f t="shared" si="13"/>
        <v>393</v>
      </c>
      <c r="B405" s="118"/>
      <c r="C405" s="119"/>
      <c r="D405" s="120"/>
      <c r="E405" s="121"/>
      <c r="F405" s="98"/>
      <c r="G405" s="100"/>
      <c r="H405" s="100"/>
      <c r="I405" s="100"/>
      <c r="J405" s="122"/>
      <c r="K405" s="62">
        <f t="shared" si="12"/>
        <v>118</v>
      </c>
    </row>
    <row r="406" spans="1:11" ht="15.75">
      <c r="A406" s="45">
        <f t="shared" si="13"/>
        <v>394</v>
      </c>
      <c r="B406" s="118"/>
      <c r="C406" s="119"/>
      <c r="D406" s="120"/>
      <c r="E406" s="121"/>
      <c r="F406" s="98"/>
      <c r="G406" s="100"/>
      <c r="H406" s="100"/>
      <c r="I406" s="100"/>
      <c r="J406" s="122"/>
      <c r="K406" s="62">
        <f t="shared" si="12"/>
        <v>118</v>
      </c>
    </row>
    <row r="407" spans="1:11" ht="15.75">
      <c r="A407" s="45">
        <f t="shared" si="13"/>
        <v>395</v>
      </c>
      <c r="B407" s="118"/>
      <c r="C407" s="119"/>
      <c r="D407" s="120"/>
      <c r="E407" s="121"/>
      <c r="F407" s="98"/>
      <c r="G407" s="100"/>
      <c r="H407" s="100"/>
      <c r="I407" s="100"/>
      <c r="J407" s="122"/>
    </row>
    <row r="408" spans="1:11" ht="15.75">
      <c r="A408" s="45">
        <f t="shared" si="13"/>
        <v>396</v>
      </c>
      <c r="B408" s="118"/>
      <c r="C408" s="119"/>
      <c r="D408" s="120"/>
      <c r="E408" s="121"/>
      <c r="F408" s="98"/>
      <c r="G408" s="100"/>
      <c r="H408" s="100"/>
      <c r="I408" s="100"/>
      <c r="J408" s="122"/>
    </row>
    <row r="409" spans="1:11" ht="15.75">
      <c r="A409" s="45">
        <f t="shared" si="13"/>
        <v>397</v>
      </c>
      <c r="B409" s="118"/>
      <c r="C409" s="119"/>
      <c r="D409" s="120"/>
      <c r="E409" s="121"/>
      <c r="F409" s="98"/>
      <c r="G409" s="100"/>
      <c r="H409" s="100"/>
      <c r="I409" s="100"/>
      <c r="J409" s="122"/>
    </row>
    <row r="410" spans="1:11" ht="15.75">
      <c r="A410" s="45">
        <f t="shared" si="13"/>
        <v>398</v>
      </c>
      <c r="B410" s="118"/>
      <c r="C410" s="119"/>
      <c r="D410" s="120"/>
      <c r="E410" s="121"/>
      <c r="F410" s="98"/>
      <c r="G410" s="100"/>
      <c r="H410" s="100"/>
      <c r="I410" s="100"/>
      <c r="J410" s="122"/>
    </row>
    <row r="411" spans="1:11" ht="15.75">
      <c r="A411" s="45">
        <f t="shared" si="13"/>
        <v>399</v>
      </c>
      <c r="B411" s="118"/>
      <c r="C411" s="119"/>
      <c r="D411" s="120"/>
      <c r="E411" s="121"/>
      <c r="F411" s="98"/>
      <c r="G411" s="100"/>
      <c r="H411" s="100"/>
      <c r="I411" s="100"/>
      <c r="J411" s="122"/>
    </row>
    <row r="412" spans="1:11" ht="15.75">
      <c r="A412" s="45">
        <f t="shared" si="13"/>
        <v>400</v>
      </c>
      <c r="B412" s="118"/>
      <c r="C412" s="119"/>
      <c r="D412" s="120"/>
      <c r="E412" s="121"/>
      <c r="F412" s="98"/>
      <c r="G412" s="100"/>
      <c r="H412" s="100"/>
      <c r="I412" s="100"/>
      <c r="J412" s="122"/>
    </row>
    <row r="413" spans="1:11" ht="15.75">
      <c r="A413" s="45">
        <f t="shared" si="13"/>
        <v>401</v>
      </c>
      <c r="B413" s="118"/>
      <c r="C413" s="119"/>
      <c r="D413" s="120"/>
      <c r="E413" s="121"/>
      <c r="F413" s="98"/>
      <c r="G413" s="100"/>
      <c r="H413" s="100"/>
      <c r="I413" s="100"/>
      <c r="J413" s="122"/>
    </row>
    <row r="414" spans="1:11" ht="15.75">
      <c r="A414" s="45">
        <f t="shared" si="13"/>
        <v>402</v>
      </c>
      <c r="B414" s="118"/>
      <c r="C414" s="119"/>
      <c r="D414" s="120"/>
      <c r="E414" s="121"/>
      <c r="F414" s="98"/>
      <c r="G414" s="100"/>
      <c r="H414" s="100"/>
      <c r="I414" s="100"/>
      <c r="J414" s="122"/>
    </row>
    <row r="415" spans="1:11" ht="15.75">
      <c r="A415" s="45">
        <f t="shared" si="13"/>
        <v>403</v>
      </c>
      <c r="B415" s="118"/>
      <c r="C415" s="119"/>
      <c r="D415" s="120"/>
      <c r="E415" s="121"/>
      <c r="F415" s="98"/>
      <c r="G415" s="100"/>
      <c r="H415" s="100"/>
      <c r="I415" s="100"/>
      <c r="J415" s="122"/>
    </row>
    <row r="416" spans="1:11" ht="15.75">
      <c r="A416" s="45">
        <f t="shared" si="13"/>
        <v>404</v>
      </c>
      <c r="B416" s="118"/>
      <c r="C416" s="119"/>
      <c r="D416" s="120"/>
      <c r="E416" s="121"/>
      <c r="F416" s="98"/>
      <c r="G416" s="100"/>
      <c r="H416" s="100"/>
      <c r="I416" s="100"/>
      <c r="J416" s="122"/>
    </row>
    <row r="417" spans="1:11" ht="15.75">
      <c r="A417" s="45">
        <f t="shared" si="13"/>
        <v>405</v>
      </c>
      <c r="B417" s="118"/>
      <c r="C417" s="119"/>
      <c r="D417" s="120"/>
      <c r="E417" s="121"/>
      <c r="F417" s="98"/>
      <c r="G417" s="100"/>
      <c r="H417" s="100"/>
      <c r="I417" s="100"/>
      <c r="J417" s="122"/>
    </row>
    <row r="418" spans="1:11" ht="15.75">
      <c r="A418" s="45">
        <f t="shared" si="13"/>
        <v>406</v>
      </c>
      <c r="B418" s="118"/>
      <c r="C418" s="119"/>
      <c r="D418" s="120"/>
      <c r="E418" s="121"/>
      <c r="F418" s="98"/>
      <c r="G418" s="100"/>
      <c r="H418" s="100"/>
      <c r="I418" s="100"/>
      <c r="J418" s="122"/>
      <c r="K418" s="62">
        <f t="shared" ref="K418:K481" si="14">DATEDIF(E418,дата,"Y")</f>
        <v>118</v>
      </c>
    </row>
    <row r="419" spans="1:11" ht="15.75">
      <c r="A419" s="45">
        <f t="shared" si="13"/>
        <v>407</v>
      </c>
      <c r="B419" s="118"/>
      <c r="C419" s="119"/>
      <c r="D419" s="120"/>
      <c r="E419" s="121"/>
      <c r="F419" s="98"/>
      <c r="G419" s="100"/>
      <c r="H419" s="100"/>
      <c r="I419" s="100"/>
      <c r="J419" s="122"/>
      <c r="K419" s="62">
        <f t="shared" si="14"/>
        <v>118</v>
      </c>
    </row>
    <row r="420" spans="1:11" ht="15.75">
      <c r="A420" s="45">
        <f t="shared" si="13"/>
        <v>408</v>
      </c>
      <c r="B420" s="118"/>
      <c r="C420" s="119"/>
      <c r="D420" s="120"/>
      <c r="E420" s="121"/>
      <c r="F420" s="98"/>
      <c r="G420" s="100"/>
      <c r="H420" s="100"/>
      <c r="I420" s="100"/>
      <c r="J420" s="122"/>
      <c r="K420" s="62">
        <f t="shared" si="14"/>
        <v>118</v>
      </c>
    </row>
    <row r="421" spans="1:11" ht="15.75">
      <c r="A421" s="45">
        <f t="shared" si="13"/>
        <v>409</v>
      </c>
      <c r="B421" s="118"/>
      <c r="C421" s="119"/>
      <c r="D421" s="120"/>
      <c r="E421" s="121"/>
      <c r="F421" s="98"/>
      <c r="G421" s="100"/>
      <c r="H421" s="100"/>
      <c r="I421" s="100"/>
      <c r="J421" s="122"/>
      <c r="K421" s="62">
        <f t="shared" si="14"/>
        <v>118</v>
      </c>
    </row>
    <row r="422" spans="1:11" ht="15.75">
      <c r="A422" s="45">
        <f t="shared" si="13"/>
        <v>410</v>
      </c>
      <c r="B422" s="118"/>
      <c r="C422" s="119"/>
      <c r="D422" s="120"/>
      <c r="E422" s="121"/>
      <c r="F422" s="98"/>
      <c r="G422" s="100"/>
      <c r="H422" s="100"/>
      <c r="I422" s="100"/>
      <c r="J422" s="122"/>
      <c r="K422" s="62">
        <f t="shared" si="14"/>
        <v>118</v>
      </c>
    </row>
    <row r="423" spans="1:11" ht="15.75">
      <c r="A423" s="45">
        <f t="shared" si="13"/>
        <v>411</v>
      </c>
      <c r="B423" s="118"/>
      <c r="C423" s="119"/>
      <c r="D423" s="120"/>
      <c r="E423" s="121"/>
      <c r="F423" s="98"/>
      <c r="G423" s="100"/>
      <c r="H423" s="100"/>
      <c r="I423" s="100"/>
      <c r="J423" s="122"/>
      <c r="K423" s="62">
        <f t="shared" si="14"/>
        <v>118</v>
      </c>
    </row>
    <row r="424" spans="1:11" ht="15.75">
      <c r="A424" s="45">
        <f t="shared" si="13"/>
        <v>412</v>
      </c>
      <c r="B424" s="118"/>
      <c r="C424" s="119"/>
      <c r="D424" s="120"/>
      <c r="E424" s="121"/>
      <c r="F424" s="98"/>
      <c r="G424" s="100"/>
      <c r="H424" s="100"/>
      <c r="I424" s="100"/>
      <c r="J424" s="122"/>
      <c r="K424" s="62">
        <f t="shared" si="14"/>
        <v>118</v>
      </c>
    </row>
    <row r="425" spans="1:11" ht="15.75">
      <c r="A425" s="45">
        <f t="shared" si="13"/>
        <v>413</v>
      </c>
      <c r="B425" s="118"/>
      <c r="C425" s="119"/>
      <c r="D425" s="120"/>
      <c r="E425" s="121"/>
      <c r="F425" s="98"/>
      <c r="G425" s="100"/>
      <c r="H425" s="100"/>
      <c r="I425" s="100"/>
      <c r="J425" s="122"/>
      <c r="K425" s="62">
        <f t="shared" si="14"/>
        <v>118</v>
      </c>
    </row>
    <row r="426" spans="1:11" ht="15.75">
      <c r="A426" s="45">
        <f t="shared" si="13"/>
        <v>414</v>
      </c>
      <c r="B426" s="118"/>
      <c r="C426" s="119"/>
      <c r="D426" s="120"/>
      <c r="E426" s="121"/>
      <c r="F426" s="98"/>
      <c r="G426" s="100"/>
      <c r="H426" s="100"/>
      <c r="I426" s="100"/>
      <c r="J426" s="122"/>
      <c r="K426" s="62">
        <f t="shared" si="14"/>
        <v>118</v>
      </c>
    </row>
    <row r="427" spans="1:11" ht="15.75">
      <c r="A427" s="45">
        <f t="shared" si="13"/>
        <v>415</v>
      </c>
      <c r="B427" s="118"/>
      <c r="C427" s="119"/>
      <c r="D427" s="120"/>
      <c r="E427" s="121"/>
      <c r="F427" s="98"/>
      <c r="G427" s="100"/>
      <c r="H427" s="100"/>
      <c r="I427" s="100"/>
      <c r="J427" s="122"/>
      <c r="K427" s="62">
        <f t="shared" si="14"/>
        <v>118</v>
      </c>
    </row>
    <row r="428" spans="1:11" ht="15.75">
      <c r="A428" s="45">
        <f t="shared" si="13"/>
        <v>416</v>
      </c>
      <c r="B428" s="118"/>
      <c r="C428" s="119"/>
      <c r="D428" s="120"/>
      <c r="E428" s="121"/>
      <c r="F428" s="98"/>
      <c r="G428" s="100"/>
      <c r="H428" s="100"/>
      <c r="I428" s="100"/>
      <c r="J428" s="122"/>
      <c r="K428" s="62">
        <f t="shared" si="14"/>
        <v>118</v>
      </c>
    </row>
    <row r="429" spans="1:11" ht="15.75">
      <c r="A429" s="45">
        <f t="shared" si="13"/>
        <v>417</v>
      </c>
      <c r="B429" s="118"/>
      <c r="C429" s="119"/>
      <c r="D429" s="120"/>
      <c r="E429" s="121"/>
      <c r="F429" s="98"/>
      <c r="G429" s="100"/>
      <c r="H429" s="100"/>
      <c r="I429" s="100"/>
      <c r="J429" s="122"/>
      <c r="K429" s="62">
        <f t="shared" si="14"/>
        <v>118</v>
      </c>
    </row>
    <row r="430" spans="1:11" ht="15.75">
      <c r="A430" s="45">
        <f t="shared" si="13"/>
        <v>418</v>
      </c>
      <c r="B430" s="118"/>
      <c r="C430" s="119"/>
      <c r="D430" s="120"/>
      <c r="E430" s="121"/>
      <c r="F430" s="98"/>
      <c r="G430" s="100"/>
      <c r="H430" s="100"/>
      <c r="I430" s="100"/>
      <c r="J430" s="122"/>
      <c r="K430" s="62">
        <f t="shared" si="14"/>
        <v>118</v>
      </c>
    </row>
    <row r="431" spans="1:11" ht="15.75">
      <c r="A431" s="45">
        <f t="shared" si="13"/>
        <v>419</v>
      </c>
      <c r="B431" s="118"/>
      <c r="C431" s="119"/>
      <c r="D431" s="120"/>
      <c r="E431" s="121"/>
      <c r="F431" s="98"/>
      <c r="G431" s="100"/>
      <c r="H431" s="100"/>
      <c r="I431" s="100"/>
      <c r="J431" s="122"/>
      <c r="K431" s="62">
        <f t="shared" si="14"/>
        <v>118</v>
      </c>
    </row>
    <row r="432" spans="1:11" ht="15.75">
      <c r="A432" s="45">
        <f t="shared" si="13"/>
        <v>420</v>
      </c>
      <c r="B432" s="118"/>
      <c r="C432" s="119"/>
      <c r="D432" s="120"/>
      <c r="E432" s="121"/>
      <c r="F432" s="98"/>
      <c r="G432" s="100"/>
      <c r="H432" s="100"/>
      <c r="I432" s="100"/>
      <c r="J432" s="122"/>
      <c r="K432" s="62">
        <f t="shared" si="14"/>
        <v>118</v>
      </c>
    </row>
    <row r="433" spans="1:11" ht="15.75">
      <c r="A433" s="45">
        <f t="shared" si="13"/>
        <v>421</v>
      </c>
      <c r="B433" s="118"/>
      <c r="C433" s="119"/>
      <c r="D433" s="120"/>
      <c r="E433" s="121"/>
      <c r="F433" s="98"/>
      <c r="G433" s="100"/>
      <c r="H433" s="100"/>
      <c r="I433" s="100"/>
      <c r="J433" s="122"/>
      <c r="K433" s="62">
        <f t="shared" si="14"/>
        <v>118</v>
      </c>
    </row>
    <row r="434" spans="1:11" ht="15.75">
      <c r="A434" s="45">
        <f t="shared" si="13"/>
        <v>422</v>
      </c>
      <c r="B434" s="118"/>
      <c r="C434" s="119"/>
      <c r="D434" s="120"/>
      <c r="E434" s="121"/>
      <c r="F434" s="98"/>
      <c r="G434" s="100"/>
      <c r="H434" s="100"/>
      <c r="I434" s="100"/>
      <c r="J434" s="122"/>
      <c r="K434" s="62">
        <f t="shared" si="14"/>
        <v>118</v>
      </c>
    </row>
    <row r="435" spans="1:11" ht="15.75">
      <c r="A435" s="45">
        <f t="shared" si="13"/>
        <v>423</v>
      </c>
      <c r="B435" s="118"/>
      <c r="C435" s="119"/>
      <c r="D435" s="120"/>
      <c r="E435" s="121"/>
      <c r="F435" s="98"/>
      <c r="G435" s="100"/>
      <c r="H435" s="100"/>
      <c r="I435" s="100"/>
      <c r="J435" s="122"/>
      <c r="K435" s="62">
        <f t="shared" si="14"/>
        <v>118</v>
      </c>
    </row>
    <row r="436" spans="1:11" ht="15.75">
      <c r="A436" s="45">
        <f t="shared" si="13"/>
        <v>424</v>
      </c>
      <c r="B436" s="118"/>
      <c r="C436" s="119"/>
      <c r="D436" s="120"/>
      <c r="E436" s="121"/>
      <c r="F436" s="98"/>
      <c r="G436" s="100"/>
      <c r="H436" s="100"/>
      <c r="I436" s="100"/>
      <c r="J436" s="122"/>
      <c r="K436" s="62">
        <f t="shared" si="14"/>
        <v>118</v>
      </c>
    </row>
    <row r="437" spans="1:11" ht="15.75">
      <c r="A437" s="45">
        <f t="shared" si="13"/>
        <v>425</v>
      </c>
      <c r="B437" s="118"/>
      <c r="C437" s="119"/>
      <c r="D437" s="120"/>
      <c r="E437" s="121"/>
      <c r="F437" s="98"/>
      <c r="G437" s="100"/>
      <c r="H437" s="100"/>
      <c r="I437" s="100"/>
      <c r="J437" s="122"/>
      <c r="K437" s="62">
        <f t="shared" si="14"/>
        <v>118</v>
      </c>
    </row>
    <row r="438" spans="1:11" ht="15.75">
      <c r="A438" s="45">
        <f t="shared" si="13"/>
        <v>426</v>
      </c>
      <c r="B438" s="118"/>
      <c r="C438" s="119"/>
      <c r="D438" s="120"/>
      <c r="E438" s="121"/>
      <c r="F438" s="98"/>
      <c r="G438" s="100"/>
      <c r="H438" s="100"/>
      <c r="I438" s="100"/>
      <c r="J438" s="122"/>
      <c r="K438" s="62">
        <f t="shared" si="14"/>
        <v>118</v>
      </c>
    </row>
    <row r="439" spans="1:11" ht="15.75">
      <c r="A439" s="45">
        <f t="shared" si="13"/>
        <v>427</v>
      </c>
      <c r="B439" s="118"/>
      <c r="C439" s="119"/>
      <c r="D439" s="120"/>
      <c r="E439" s="121"/>
      <c r="F439" s="98"/>
      <c r="G439" s="100"/>
      <c r="H439" s="100"/>
      <c r="I439" s="100"/>
      <c r="J439" s="122"/>
      <c r="K439" s="62">
        <f t="shared" si="14"/>
        <v>118</v>
      </c>
    </row>
    <row r="440" spans="1:11" ht="15.75">
      <c r="A440" s="45">
        <f t="shared" si="13"/>
        <v>428</v>
      </c>
      <c r="B440" s="118"/>
      <c r="C440" s="119"/>
      <c r="D440" s="120"/>
      <c r="E440" s="121"/>
      <c r="F440" s="98"/>
      <c r="G440" s="100"/>
      <c r="H440" s="100"/>
      <c r="I440" s="100"/>
      <c r="J440" s="122"/>
      <c r="K440" s="62">
        <f t="shared" si="14"/>
        <v>118</v>
      </c>
    </row>
    <row r="441" spans="1:11" ht="15.75">
      <c r="A441" s="45">
        <f t="shared" si="13"/>
        <v>429</v>
      </c>
      <c r="B441" s="118"/>
      <c r="C441" s="119"/>
      <c r="D441" s="120"/>
      <c r="E441" s="121"/>
      <c r="F441" s="98"/>
      <c r="G441" s="100"/>
      <c r="H441" s="100"/>
      <c r="I441" s="100"/>
      <c r="J441" s="122"/>
      <c r="K441" s="62">
        <f t="shared" si="14"/>
        <v>118</v>
      </c>
    </row>
    <row r="442" spans="1:11" ht="15.75">
      <c r="A442" s="45">
        <f t="shared" si="13"/>
        <v>430</v>
      </c>
      <c r="B442" s="118"/>
      <c r="C442" s="119"/>
      <c r="D442" s="120"/>
      <c r="E442" s="121"/>
      <c r="F442" s="98"/>
      <c r="G442" s="100"/>
      <c r="H442" s="100"/>
      <c r="I442" s="100"/>
      <c r="J442" s="122"/>
      <c r="K442" s="62">
        <f t="shared" si="14"/>
        <v>118</v>
      </c>
    </row>
    <row r="443" spans="1:11" ht="15.75">
      <c r="A443" s="45">
        <f t="shared" si="13"/>
        <v>431</v>
      </c>
      <c r="B443" s="118"/>
      <c r="C443" s="119"/>
      <c r="D443" s="120"/>
      <c r="E443" s="121"/>
      <c r="F443" s="98"/>
      <c r="G443" s="100"/>
      <c r="H443" s="100"/>
      <c r="I443" s="100"/>
      <c r="J443" s="122"/>
      <c r="K443" s="62">
        <f t="shared" si="14"/>
        <v>118</v>
      </c>
    </row>
    <row r="444" spans="1:11" ht="15.75">
      <c r="A444" s="45">
        <f t="shared" si="13"/>
        <v>432</v>
      </c>
      <c r="B444" s="118"/>
      <c r="C444" s="119"/>
      <c r="D444" s="120"/>
      <c r="E444" s="121"/>
      <c r="F444" s="98"/>
      <c r="G444" s="100"/>
      <c r="H444" s="100"/>
      <c r="I444" s="100"/>
      <c r="J444" s="122"/>
      <c r="K444" s="62">
        <f t="shared" si="14"/>
        <v>118</v>
      </c>
    </row>
    <row r="445" spans="1:11" ht="15.75">
      <c r="A445" s="45">
        <f t="shared" si="13"/>
        <v>433</v>
      </c>
      <c r="B445" s="118"/>
      <c r="C445" s="119"/>
      <c r="D445" s="120"/>
      <c r="E445" s="121"/>
      <c r="F445" s="98"/>
      <c r="G445" s="100"/>
      <c r="H445" s="100"/>
      <c r="I445" s="100"/>
      <c r="J445" s="122"/>
      <c r="K445" s="62">
        <f t="shared" si="14"/>
        <v>118</v>
      </c>
    </row>
    <row r="446" spans="1:11" ht="15.75">
      <c r="A446" s="45">
        <f t="shared" si="13"/>
        <v>434</v>
      </c>
      <c r="B446" s="118"/>
      <c r="C446" s="119"/>
      <c r="D446" s="120"/>
      <c r="E446" s="121"/>
      <c r="F446" s="98"/>
      <c r="G446" s="100"/>
      <c r="H446" s="100"/>
      <c r="I446" s="100"/>
      <c r="J446" s="122"/>
      <c r="K446" s="62">
        <f t="shared" si="14"/>
        <v>118</v>
      </c>
    </row>
    <row r="447" spans="1:11" ht="15.75">
      <c r="A447" s="45">
        <f t="shared" si="13"/>
        <v>435</v>
      </c>
      <c r="B447" s="118"/>
      <c r="C447" s="119"/>
      <c r="D447" s="120"/>
      <c r="E447" s="121"/>
      <c r="F447" s="98"/>
      <c r="G447" s="100"/>
      <c r="H447" s="100"/>
      <c r="I447" s="100"/>
      <c r="J447" s="122"/>
      <c r="K447" s="62">
        <f t="shared" si="14"/>
        <v>118</v>
      </c>
    </row>
    <row r="448" spans="1:11" ht="15.75">
      <c r="A448" s="45">
        <f t="shared" si="13"/>
        <v>436</v>
      </c>
      <c r="B448" s="118"/>
      <c r="C448" s="119"/>
      <c r="D448" s="120"/>
      <c r="E448" s="121"/>
      <c r="F448" s="98"/>
      <c r="G448" s="100"/>
      <c r="H448" s="100"/>
      <c r="I448" s="100"/>
      <c r="J448" s="122"/>
      <c r="K448" s="62">
        <f t="shared" si="14"/>
        <v>118</v>
      </c>
    </row>
    <row r="449" spans="1:11" ht="15.75">
      <c r="A449" s="45">
        <f t="shared" si="13"/>
        <v>437</v>
      </c>
      <c r="B449" s="118"/>
      <c r="C449" s="119"/>
      <c r="D449" s="120"/>
      <c r="E449" s="121"/>
      <c r="F449" s="98"/>
      <c r="G449" s="100"/>
      <c r="H449" s="100"/>
      <c r="I449" s="100"/>
      <c r="J449" s="122"/>
      <c r="K449" s="62">
        <f t="shared" si="14"/>
        <v>118</v>
      </c>
    </row>
    <row r="450" spans="1:11" ht="15.75">
      <c r="A450" s="45">
        <f t="shared" si="13"/>
        <v>438</v>
      </c>
      <c r="B450" s="118"/>
      <c r="C450" s="119"/>
      <c r="D450" s="120"/>
      <c r="E450" s="121"/>
      <c r="F450" s="98"/>
      <c r="G450" s="100"/>
      <c r="H450" s="100"/>
      <c r="I450" s="100"/>
      <c r="J450" s="122"/>
      <c r="K450" s="62">
        <f t="shared" si="14"/>
        <v>118</v>
      </c>
    </row>
    <row r="451" spans="1:11" ht="15.75">
      <c r="A451" s="45">
        <f t="shared" si="13"/>
        <v>439</v>
      </c>
      <c r="B451" s="118"/>
      <c r="C451" s="119"/>
      <c r="D451" s="120"/>
      <c r="E451" s="121"/>
      <c r="F451" s="98"/>
      <c r="G451" s="100"/>
      <c r="H451" s="100"/>
      <c r="I451" s="100"/>
      <c r="J451" s="122"/>
      <c r="K451" s="62">
        <f t="shared" si="14"/>
        <v>118</v>
      </c>
    </row>
    <row r="452" spans="1:11" ht="15.75">
      <c r="A452" s="45">
        <f t="shared" si="13"/>
        <v>440</v>
      </c>
      <c r="B452" s="118"/>
      <c r="C452" s="119"/>
      <c r="D452" s="120"/>
      <c r="E452" s="121"/>
      <c r="F452" s="98"/>
      <c r="G452" s="100"/>
      <c r="H452" s="100"/>
      <c r="I452" s="100"/>
      <c r="J452" s="122"/>
      <c r="K452" s="62">
        <f t="shared" si="14"/>
        <v>118</v>
      </c>
    </row>
    <row r="453" spans="1:11" ht="15.75">
      <c r="A453" s="45">
        <f t="shared" si="13"/>
        <v>441</v>
      </c>
      <c r="B453" s="118"/>
      <c r="C453" s="119"/>
      <c r="D453" s="120"/>
      <c r="E453" s="121"/>
      <c r="F453" s="98"/>
      <c r="G453" s="100"/>
      <c r="H453" s="100"/>
      <c r="I453" s="100"/>
      <c r="J453" s="122"/>
      <c r="K453" s="62">
        <f t="shared" si="14"/>
        <v>118</v>
      </c>
    </row>
    <row r="454" spans="1:11" ht="15.75">
      <c r="A454" s="45">
        <f t="shared" si="13"/>
        <v>442</v>
      </c>
      <c r="B454" s="118"/>
      <c r="C454" s="119"/>
      <c r="D454" s="120"/>
      <c r="E454" s="121"/>
      <c r="F454" s="98"/>
      <c r="G454" s="100"/>
      <c r="H454" s="100"/>
      <c r="I454" s="100"/>
      <c r="J454" s="122"/>
      <c r="K454" s="62">
        <f t="shared" si="14"/>
        <v>118</v>
      </c>
    </row>
    <row r="455" spans="1:11" ht="15.75">
      <c r="A455" s="45">
        <f t="shared" si="13"/>
        <v>443</v>
      </c>
      <c r="B455" s="118"/>
      <c r="C455" s="119"/>
      <c r="D455" s="120"/>
      <c r="E455" s="121"/>
      <c r="F455" s="98"/>
      <c r="G455" s="100"/>
      <c r="H455" s="100"/>
      <c r="I455" s="100"/>
      <c r="J455" s="122"/>
      <c r="K455" s="62">
        <f t="shared" si="14"/>
        <v>118</v>
      </c>
    </row>
    <row r="456" spans="1:11" ht="15.75">
      <c r="A456" s="45">
        <f t="shared" si="13"/>
        <v>444</v>
      </c>
      <c r="B456" s="118"/>
      <c r="C456" s="119"/>
      <c r="D456" s="120"/>
      <c r="E456" s="121"/>
      <c r="F456" s="98"/>
      <c r="G456" s="100"/>
      <c r="H456" s="100"/>
      <c r="I456" s="100"/>
      <c r="J456" s="122"/>
      <c r="K456" s="62">
        <f t="shared" si="14"/>
        <v>118</v>
      </c>
    </row>
    <row r="457" spans="1:11" ht="15.75">
      <c r="A457" s="45">
        <f t="shared" si="13"/>
        <v>445</v>
      </c>
      <c r="B457" s="118"/>
      <c r="C457" s="119"/>
      <c r="D457" s="120"/>
      <c r="E457" s="121"/>
      <c r="F457" s="98"/>
      <c r="G457" s="100"/>
      <c r="H457" s="100"/>
      <c r="I457" s="100"/>
      <c r="J457" s="122"/>
      <c r="K457" s="62">
        <f t="shared" si="14"/>
        <v>118</v>
      </c>
    </row>
    <row r="458" spans="1:11" ht="15.75">
      <c r="A458" s="45">
        <f t="shared" si="13"/>
        <v>446</v>
      </c>
      <c r="B458" s="118"/>
      <c r="C458" s="119"/>
      <c r="D458" s="120"/>
      <c r="E458" s="121"/>
      <c r="F458" s="98"/>
      <c r="G458" s="100"/>
      <c r="H458" s="100"/>
      <c r="I458" s="100"/>
      <c r="J458" s="122"/>
      <c r="K458" s="62">
        <f t="shared" si="14"/>
        <v>118</v>
      </c>
    </row>
    <row r="459" spans="1:11" ht="15.75">
      <c r="A459" s="45">
        <f t="shared" si="13"/>
        <v>447</v>
      </c>
      <c r="B459" s="118"/>
      <c r="C459" s="119"/>
      <c r="D459" s="120"/>
      <c r="E459" s="121"/>
      <c r="F459" s="98"/>
      <c r="G459" s="100"/>
      <c r="H459" s="100"/>
      <c r="I459" s="100"/>
      <c r="J459" s="122"/>
      <c r="K459" s="62">
        <f t="shared" si="14"/>
        <v>118</v>
      </c>
    </row>
    <row r="460" spans="1:11" ht="15.75">
      <c r="A460" s="45">
        <f t="shared" si="13"/>
        <v>448</v>
      </c>
      <c r="B460" s="118"/>
      <c r="C460" s="119"/>
      <c r="D460" s="120"/>
      <c r="E460" s="121"/>
      <c r="F460" s="98"/>
      <c r="G460" s="100"/>
      <c r="H460" s="100"/>
      <c r="I460" s="100"/>
      <c r="J460" s="122"/>
      <c r="K460" s="62">
        <f t="shared" si="14"/>
        <v>118</v>
      </c>
    </row>
    <row r="461" spans="1:11" ht="15.75">
      <c r="A461" s="45">
        <f t="shared" si="13"/>
        <v>449</v>
      </c>
      <c r="B461" s="118"/>
      <c r="C461" s="119"/>
      <c r="D461" s="120"/>
      <c r="E461" s="121"/>
      <c r="F461" s="98"/>
      <c r="G461" s="100"/>
      <c r="H461" s="100"/>
      <c r="I461" s="100"/>
      <c r="J461" s="122"/>
      <c r="K461" s="62">
        <f t="shared" si="14"/>
        <v>118</v>
      </c>
    </row>
    <row r="462" spans="1:11" ht="15.75">
      <c r="A462" s="45">
        <f t="shared" ref="A462:A512" si="15">A461+1</f>
        <v>450</v>
      </c>
      <c r="B462" s="118"/>
      <c r="C462" s="119"/>
      <c r="D462" s="120"/>
      <c r="E462" s="121"/>
      <c r="F462" s="98"/>
      <c r="G462" s="100"/>
      <c r="H462" s="100"/>
      <c r="I462" s="100"/>
      <c r="J462" s="122"/>
      <c r="K462" s="62">
        <f t="shared" si="14"/>
        <v>118</v>
      </c>
    </row>
    <row r="463" spans="1:11" ht="15.75">
      <c r="A463" s="45">
        <f t="shared" si="15"/>
        <v>451</v>
      </c>
      <c r="B463" s="118"/>
      <c r="C463" s="119"/>
      <c r="D463" s="120"/>
      <c r="E463" s="121"/>
      <c r="F463" s="98"/>
      <c r="G463" s="100"/>
      <c r="H463" s="100"/>
      <c r="I463" s="100"/>
      <c r="J463" s="122"/>
      <c r="K463" s="62">
        <f t="shared" si="14"/>
        <v>118</v>
      </c>
    </row>
    <row r="464" spans="1:11" ht="15.75">
      <c r="A464" s="45">
        <f t="shared" si="15"/>
        <v>452</v>
      </c>
      <c r="B464" s="118"/>
      <c r="C464" s="119"/>
      <c r="D464" s="120"/>
      <c r="E464" s="121"/>
      <c r="F464" s="98"/>
      <c r="G464" s="100"/>
      <c r="H464" s="100"/>
      <c r="I464" s="100"/>
      <c r="J464" s="122"/>
      <c r="K464" s="62">
        <f t="shared" si="14"/>
        <v>118</v>
      </c>
    </row>
    <row r="465" spans="1:11" ht="15.75">
      <c r="A465" s="45">
        <f t="shared" si="15"/>
        <v>453</v>
      </c>
      <c r="B465" s="118"/>
      <c r="C465" s="119"/>
      <c r="D465" s="120"/>
      <c r="E465" s="121"/>
      <c r="F465" s="98"/>
      <c r="G465" s="100"/>
      <c r="H465" s="100"/>
      <c r="I465" s="100"/>
      <c r="J465" s="122"/>
      <c r="K465" s="62">
        <f t="shared" si="14"/>
        <v>118</v>
      </c>
    </row>
    <row r="466" spans="1:11" ht="15.75">
      <c r="A466" s="45">
        <f t="shared" si="15"/>
        <v>454</v>
      </c>
      <c r="B466" s="118"/>
      <c r="C466" s="119"/>
      <c r="D466" s="120"/>
      <c r="E466" s="121"/>
      <c r="F466" s="98"/>
      <c r="G466" s="100"/>
      <c r="H466" s="100"/>
      <c r="I466" s="100"/>
      <c r="J466" s="122"/>
      <c r="K466" s="62">
        <f t="shared" si="14"/>
        <v>118</v>
      </c>
    </row>
    <row r="467" spans="1:11" ht="15.75">
      <c r="A467" s="45">
        <f t="shared" si="15"/>
        <v>455</v>
      </c>
      <c r="B467" s="118"/>
      <c r="C467" s="119"/>
      <c r="D467" s="120"/>
      <c r="E467" s="121"/>
      <c r="F467" s="98"/>
      <c r="G467" s="100"/>
      <c r="H467" s="100"/>
      <c r="I467" s="100"/>
      <c r="J467" s="122"/>
      <c r="K467" s="62">
        <f t="shared" si="14"/>
        <v>118</v>
      </c>
    </row>
    <row r="468" spans="1:11" ht="15.75">
      <c r="A468" s="45">
        <f t="shared" si="15"/>
        <v>456</v>
      </c>
      <c r="B468" s="118"/>
      <c r="C468" s="119"/>
      <c r="D468" s="120"/>
      <c r="E468" s="121"/>
      <c r="F468" s="98"/>
      <c r="G468" s="100"/>
      <c r="H468" s="100"/>
      <c r="I468" s="100"/>
      <c r="J468" s="122"/>
      <c r="K468" s="62">
        <f t="shared" si="14"/>
        <v>118</v>
      </c>
    </row>
    <row r="469" spans="1:11" ht="15.75">
      <c r="A469" s="45">
        <f t="shared" si="15"/>
        <v>457</v>
      </c>
      <c r="B469" s="118"/>
      <c r="C469" s="119"/>
      <c r="D469" s="120"/>
      <c r="E469" s="121"/>
      <c r="F469" s="98"/>
      <c r="G469" s="100"/>
      <c r="H469" s="100"/>
      <c r="I469" s="100"/>
      <c r="J469" s="122"/>
      <c r="K469" s="62">
        <f t="shared" si="14"/>
        <v>118</v>
      </c>
    </row>
    <row r="470" spans="1:11" ht="15.75">
      <c r="A470" s="45">
        <f t="shared" si="15"/>
        <v>458</v>
      </c>
      <c r="B470" s="118"/>
      <c r="C470" s="119"/>
      <c r="D470" s="120"/>
      <c r="E470" s="121"/>
      <c r="F470" s="98"/>
      <c r="G470" s="100"/>
      <c r="H470" s="100"/>
      <c r="I470" s="100"/>
      <c r="J470" s="122"/>
      <c r="K470" s="62">
        <f t="shared" si="14"/>
        <v>118</v>
      </c>
    </row>
    <row r="471" spans="1:11" ht="15.75">
      <c r="A471" s="45">
        <f t="shared" si="15"/>
        <v>459</v>
      </c>
      <c r="B471" s="118"/>
      <c r="C471" s="119"/>
      <c r="D471" s="120"/>
      <c r="E471" s="121"/>
      <c r="F471" s="98"/>
      <c r="G471" s="100"/>
      <c r="H471" s="100"/>
      <c r="I471" s="100"/>
      <c r="J471" s="122"/>
      <c r="K471" s="62">
        <f t="shared" si="14"/>
        <v>118</v>
      </c>
    </row>
    <row r="472" spans="1:11" ht="15.75">
      <c r="A472" s="45">
        <f t="shared" si="15"/>
        <v>460</v>
      </c>
      <c r="B472" s="118"/>
      <c r="C472" s="119"/>
      <c r="D472" s="120"/>
      <c r="E472" s="121"/>
      <c r="F472" s="98"/>
      <c r="G472" s="100"/>
      <c r="H472" s="100"/>
      <c r="I472" s="100"/>
      <c r="J472" s="122"/>
      <c r="K472" s="62">
        <f t="shared" si="14"/>
        <v>118</v>
      </c>
    </row>
    <row r="473" spans="1:11" ht="15.75">
      <c r="A473" s="45">
        <f t="shared" si="15"/>
        <v>461</v>
      </c>
      <c r="B473" s="118"/>
      <c r="C473" s="119"/>
      <c r="D473" s="120"/>
      <c r="E473" s="121"/>
      <c r="F473" s="98"/>
      <c r="G473" s="100"/>
      <c r="H473" s="100"/>
      <c r="I473" s="100"/>
      <c r="J473" s="122"/>
      <c r="K473" s="62">
        <f t="shared" si="14"/>
        <v>118</v>
      </c>
    </row>
    <row r="474" spans="1:11" ht="15.75">
      <c r="A474" s="45">
        <f t="shared" si="15"/>
        <v>462</v>
      </c>
      <c r="B474" s="118"/>
      <c r="C474" s="119"/>
      <c r="D474" s="120"/>
      <c r="E474" s="121"/>
      <c r="F474" s="98"/>
      <c r="G474" s="100"/>
      <c r="H474" s="100"/>
      <c r="I474" s="100"/>
      <c r="J474" s="122"/>
      <c r="K474" s="62">
        <f t="shared" si="14"/>
        <v>118</v>
      </c>
    </row>
    <row r="475" spans="1:11" ht="15.75">
      <c r="A475" s="45">
        <f t="shared" si="15"/>
        <v>463</v>
      </c>
      <c r="B475" s="118"/>
      <c r="C475" s="119"/>
      <c r="D475" s="120"/>
      <c r="E475" s="121"/>
      <c r="F475" s="98"/>
      <c r="G475" s="100"/>
      <c r="H475" s="100"/>
      <c r="I475" s="100"/>
      <c r="J475" s="122"/>
      <c r="K475" s="62">
        <f t="shared" si="14"/>
        <v>118</v>
      </c>
    </row>
    <row r="476" spans="1:11" ht="15.75">
      <c r="A476" s="45">
        <f t="shared" si="15"/>
        <v>464</v>
      </c>
      <c r="B476" s="118"/>
      <c r="C476" s="119"/>
      <c r="D476" s="120"/>
      <c r="E476" s="121"/>
      <c r="F476" s="98"/>
      <c r="G476" s="100"/>
      <c r="H476" s="100"/>
      <c r="I476" s="100"/>
      <c r="J476" s="122"/>
      <c r="K476" s="62">
        <f t="shared" si="14"/>
        <v>118</v>
      </c>
    </row>
    <row r="477" spans="1:11" ht="15.75">
      <c r="A477" s="45">
        <f t="shared" si="15"/>
        <v>465</v>
      </c>
      <c r="B477" s="118"/>
      <c r="C477" s="119"/>
      <c r="D477" s="120"/>
      <c r="E477" s="121"/>
      <c r="F477" s="98"/>
      <c r="G477" s="100"/>
      <c r="H477" s="100"/>
      <c r="I477" s="100"/>
      <c r="J477" s="122"/>
      <c r="K477" s="62">
        <f t="shared" si="14"/>
        <v>118</v>
      </c>
    </row>
    <row r="478" spans="1:11" ht="15.75">
      <c r="A478" s="45">
        <f t="shared" si="15"/>
        <v>466</v>
      </c>
      <c r="B478" s="118"/>
      <c r="C478" s="119"/>
      <c r="D478" s="120"/>
      <c r="E478" s="121"/>
      <c r="F478" s="98"/>
      <c r="G478" s="100"/>
      <c r="H478" s="100"/>
      <c r="I478" s="100"/>
      <c r="J478" s="122"/>
      <c r="K478" s="62">
        <f t="shared" si="14"/>
        <v>118</v>
      </c>
    </row>
    <row r="479" spans="1:11" ht="15.75">
      <c r="A479" s="45">
        <f t="shared" si="15"/>
        <v>467</v>
      </c>
      <c r="B479" s="118"/>
      <c r="C479" s="119"/>
      <c r="D479" s="120"/>
      <c r="E479" s="121"/>
      <c r="F479" s="98"/>
      <c r="G479" s="100"/>
      <c r="H479" s="100"/>
      <c r="I479" s="100"/>
      <c r="J479" s="122"/>
      <c r="K479" s="62">
        <f t="shared" si="14"/>
        <v>118</v>
      </c>
    </row>
    <row r="480" spans="1:11" ht="15.75">
      <c r="A480" s="45">
        <f t="shared" si="15"/>
        <v>468</v>
      </c>
      <c r="B480" s="118"/>
      <c r="C480" s="119"/>
      <c r="D480" s="120"/>
      <c r="E480" s="121"/>
      <c r="F480" s="98"/>
      <c r="G480" s="100"/>
      <c r="H480" s="100"/>
      <c r="I480" s="100"/>
      <c r="J480" s="122"/>
      <c r="K480" s="62">
        <f t="shared" si="14"/>
        <v>118</v>
      </c>
    </row>
    <row r="481" spans="1:11" ht="15.75">
      <c r="A481" s="45">
        <f t="shared" si="15"/>
        <v>469</v>
      </c>
      <c r="B481" s="118"/>
      <c r="C481" s="119"/>
      <c r="D481" s="120"/>
      <c r="E481" s="121"/>
      <c r="F481" s="98"/>
      <c r="G481" s="100"/>
      <c r="H481" s="100"/>
      <c r="I481" s="100"/>
      <c r="J481" s="122"/>
      <c r="K481" s="62">
        <f t="shared" si="14"/>
        <v>118</v>
      </c>
    </row>
    <row r="482" spans="1:11" ht="15.75">
      <c r="A482" s="45">
        <f t="shared" si="15"/>
        <v>470</v>
      </c>
      <c r="B482" s="118"/>
      <c r="C482" s="119"/>
      <c r="D482" s="120"/>
      <c r="E482" s="121"/>
      <c r="F482" s="98"/>
      <c r="G482" s="100"/>
      <c r="H482" s="100"/>
      <c r="I482" s="100"/>
      <c r="J482" s="122"/>
      <c r="K482" s="62">
        <f t="shared" ref="K482:K512" si="16">DATEDIF(E482,дата,"Y")</f>
        <v>118</v>
      </c>
    </row>
    <row r="483" spans="1:11" ht="15.75">
      <c r="A483" s="45">
        <f t="shared" si="15"/>
        <v>471</v>
      </c>
      <c r="B483" s="118"/>
      <c r="C483" s="119"/>
      <c r="D483" s="120"/>
      <c r="E483" s="121"/>
      <c r="F483" s="98"/>
      <c r="G483" s="100"/>
      <c r="H483" s="100"/>
      <c r="I483" s="100"/>
      <c r="J483" s="122"/>
      <c r="K483" s="62">
        <f t="shared" si="16"/>
        <v>118</v>
      </c>
    </row>
    <row r="484" spans="1:11" ht="15.75">
      <c r="A484" s="45">
        <f t="shared" si="15"/>
        <v>472</v>
      </c>
      <c r="B484" s="118"/>
      <c r="C484" s="119"/>
      <c r="D484" s="120"/>
      <c r="E484" s="121"/>
      <c r="F484" s="98"/>
      <c r="G484" s="100"/>
      <c r="H484" s="100"/>
      <c r="I484" s="100"/>
      <c r="J484" s="122"/>
      <c r="K484" s="62">
        <f t="shared" si="16"/>
        <v>118</v>
      </c>
    </row>
    <row r="485" spans="1:11" ht="15.75">
      <c r="A485" s="45">
        <f t="shared" si="15"/>
        <v>473</v>
      </c>
      <c r="B485" s="118"/>
      <c r="C485" s="119"/>
      <c r="D485" s="120"/>
      <c r="E485" s="121"/>
      <c r="F485" s="98"/>
      <c r="G485" s="100"/>
      <c r="H485" s="100"/>
      <c r="I485" s="100"/>
      <c r="J485" s="122"/>
      <c r="K485" s="62">
        <f t="shared" si="16"/>
        <v>118</v>
      </c>
    </row>
    <row r="486" spans="1:11" ht="15.75">
      <c r="A486" s="45">
        <f t="shared" si="15"/>
        <v>474</v>
      </c>
      <c r="B486" s="118"/>
      <c r="C486" s="119"/>
      <c r="D486" s="120"/>
      <c r="E486" s="121"/>
      <c r="F486" s="98"/>
      <c r="G486" s="100"/>
      <c r="H486" s="100"/>
      <c r="I486" s="100"/>
      <c r="J486" s="122"/>
      <c r="K486" s="62">
        <f t="shared" si="16"/>
        <v>118</v>
      </c>
    </row>
    <row r="487" spans="1:11" ht="15.75">
      <c r="A487" s="45">
        <f t="shared" si="15"/>
        <v>475</v>
      </c>
      <c r="B487" s="118"/>
      <c r="C487" s="119"/>
      <c r="D487" s="120"/>
      <c r="E487" s="121"/>
      <c r="F487" s="98"/>
      <c r="G487" s="100"/>
      <c r="H487" s="100"/>
      <c r="I487" s="100"/>
      <c r="J487" s="122"/>
      <c r="K487" s="62">
        <f t="shared" si="16"/>
        <v>118</v>
      </c>
    </row>
    <row r="488" spans="1:11" ht="15.75">
      <c r="A488" s="45">
        <f t="shared" si="15"/>
        <v>476</v>
      </c>
      <c r="B488" s="118"/>
      <c r="C488" s="119"/>
      <c r="D488" s="120"/>
      <c r="E488" s="121"/>
      <c r="F488" s="98"/>
      <c r="G488" s="100"/>
      <c r="H488" s="100"/>
      <c r="I488" s="100"/>
      <c r="J488" s="122"/>
      <c r="K488" s="62">
        <f t="shared" si="16"/>
        <v>118</v>
      </c>
    </row>
    <row r="489" spans="1:11" ht="15.75">
      <c r="A489" s="45">
        <f t="shared" si="15"/>
        <v>477</v>
      </c>
      <c r="B489" s="118"/>
      <c r="C489" s="119"/>
      <c r="D489" s="120"/>
      <c r="E489" s="121"/>
      <c r="F489" s="98"/>
      <c r="G489" s="100"/>
      <c r="H489" s="100"/>
      <c r="I489" s="100"/>
      <c r="J489" s="122"/>
      <c r="K489" s="62">
        <f t="shared" si="16"/>
        <v>118</v>
      </c>
    </row>
    <row r="490" spans="1:11" ht="15.75">
      <c r="A490" s="45">
        <f t="shared" si="15"/>
        <v>478</v>
      </c>
      <c r="B490" s="118"/>
      <c r="C490" s="119"/>
      <c r="D490" s="120"/>
      <c r="E490" s="121"/>
      <c r="F490" s="98"/>
      <c r="G490" s="100"/>
      <c r="H490" s="100"/>
      <c r="I490" s="100"/>
      <c r="J490" s="122"/>
      <c r="K490" s="62">
        <f t="shared" si="16"/>
        <v>118</v>
      </c>
    </row>
    <row r="491" spans="1:11" ht="15.75">
      <c r="A491" s="45">
        <f t="shared" si="15"/>
        <v>479</v>
      </c>
      <c r="B491" s="118"/>
      <c r="C491" s="119"/>
      <c r="D491" s="120"/>
      <c r="E491" s="121"/>
      <c r="F491" s="98"/>
      <c r="G491" s="100"/>
      <c r="H491" s="100"/>
      <c r="I491" s="100"/>
      <c r="J491" s="122"/>
      <c r="K491" s="62">
        <f t="shared" si="16"/>
        <v>118</v>
      </c>
    </row>
    <row r="492" spans="1:11" ht="15.75">
      <c r="A492" s="45">
        <f t="shared" si="15"/>
        <v>480</v>
      </c>
      <c r="B492" s="118"/>
      <c r="C492" s="119"/>
      <c r="D492" s="120"/>
      <c r="E492" s="121"/>
      <c r="F492" s="98"/>
      <c r="G492" s="100"/>
      <c r="H492" s="100"/>
      <c r="I492" s="100"/>
      <c r="J492" s="122"/>
      <c r="K492" s="62">
        <f t="shared" si="16"/>
        <v>118</v>
      </c>
    </row>
    <row r="493" spans="1:11" ht="15.75">
      <c r="A493" s="45">
        <f t="shared" si="15"/>
        <v>481</v>
      </c>
      <c r="B493" s="118"/>
      <c r="C493" s="119"/>
      <c r="D493" s="120"/>
      <c r="E493" s="121"/>
      <c r="F493" s="98"/>
      <c r="G493" s="100"/>
      <c r="H493" s="100"/>
      <c r="I493" s="100"/>
      <c r="J493" s="122"/>
      <c r="K493" s="62">
        <f t="shared" si="16"/>
        <v>118</v>
      </c>
    </row>
    <row r="494" spans="1:11" ht="15.75">
      <c r="A494" s="45">
        <f t="shared" si="15"/>
        <v>482</v>
      </c>
      <c r="B494" s="118"/>
      <c r="C494" s="119"/>
      <c r="D494" s="120"/>
      <c r="E494" s="121"/>
      <c r="F494" s="98"/>
      <c r="G494" s="100"/>
      <c r="H494" s="100"/>
      <c r="I494" s="100"/>
      <c r="J494" s="122"/>
      <c r="K494" s="62">
        <f t="shared" si="16"/>
        <v>118</v>
      </c>
    </row>
    <row r="495" spans="1:11" ht="15.75">
      <c r="A495" s="45">
        <f t="shared" si="15"/>
        <v>483</v>
      </c>
      <c r="B495" s="118"/>
      <c r="C495" s="119"/>
      <c r="D495" s="120"/>
      <c r="E495" s="121"/>
      <c r="F495" s="98"/>
      <c r="G495" s="100"/>
      <c r="H495" s="100"/>
      <c r="I495" s="100"/>
      <c r="J495" s="122"/>
      <c r="K495" s="62">
        <f t="shared" si="16"/>
        <v>118</v>
      </c>
    </row>
    <row r="496" spans="1:11" ht="15.75">
      <c r="A496" s="45">
        <f t="shared" si="15"/>
        <v>484</v>
      </c>
      <c r="B496" s="118"/>
      <c r="C496" s="119"/>
      <c r="D496" s="120"/>
      <c r="E496" s="121"/>
      <c r="F496" s="98"/>
      <c r="G496" s="100"/>
      <c r="H496" s="100"/>
      <c r="I496" s="100"/>
      <c r="J496" s="122"/>
      <c r="K496" s="62">
        <f t="shared" si="16"/>
        <v>118</v>
      </c>
    </row>
    <row r="497" spans="1:11" ht="15.75">
      <c r="A497" s="45">
        <f t="shared" si="15"/>
        <v>485</v>
      </c>
      <c r="B497" s="118"/>
      <c r="C497" s="119"/>
      <c r="D497" s="120"/>
      <c r="E497" s="121"/>
      <c r="F497" s="98"/>
      <c r="G497" s="100"/>
      <c r="H497" s="100"/>
      <c r="I497" s="100"/>
      <c r="J497" s="122"/>
      <c r="K497" s="62">
        <f t="shared" si="16"/>
        <v>118</v>
      </c>
    </row>
    <row r="498" spans="1:11" ht="15.75">
      <c r="A498" s="45">
        <f t="shared" si="15"/>
        <v>486</v>
      </c>
      <c r="B498" s="118"/>
      <c r="C498" s="119"/>
      <c r="D498" s="120"/>
      <c r="E498" s="121"/>
      <c r="F498" s="98"/>
      <c r="G498" s="100"/>
      <c r="H498" s="100"/>
      <c r="I498" s="100"/>
      <c r="J498" s="122"/>
      <c r="K498" s="62">
        <f t="shared" si="16"/>
        <v>118</v>
      </c>
    </row>
    <row r="499" spans="1:11" ht="15.75">
      <c r="A499" s="45">
        <f t="shared" si="15"/>
        <v>487</v>
      </c>
      <c r="B499" s="118"/>
      <c r="C499" s="119"/>
      <c r="D499" s="120"/>
      <c r="E499" s="121"/>
      <c r="F499" s="98"/>
      <c r="G499" s="100"/>
      <c r="H499" s="100"/>
      <c r="I499" s="100"/>
      <c r="J499" s="122"/>
      <c r="K499" s="62">
        <f t="shared" si="16"/>
        <v>118</v>
      </c>
    </row>
    <row r="500" spans="1:11" ht="15.75">
      <c r="A500" s="45">
        <f t="shared" si="15"/>
        <v>488</v>
      </c>
      <c r="B500" s="118"/>
      <c r="C500" s="119"/>
      <c r="D500" s="120"/>
      <c r="E500" s="121"/>
      <c r="F500" s="98"/>
      <c r="G500" s="100"/>
      <c r="H500" s="100"/>
      <c r="I500" s="100"/>
      <c r="J500" s="122"/>
      <c r="K500" s="62">
        <f t="shared" si="16"/>
        <v>118</v>
      </c>
    </row>
    <row r="501" spans="1:11" ht="15.75">
      <c r="A501" s="45">
        <f t="shared" si="15"/>
        <v>489</v>
      </c>
      <c r="B501" s="118"/>
      <c r="C501" s="119"/>
      <c r="D501" s="120"/>
      <c r="E501" s="121"/>
      <c r="F501" s="98"/>
      <c r="G501" s="100"/>
      <c r="H501" s="100"/>
      <c r="I501" s="100"/>
      <c r="J501" s="122"/>
      <c r="K501" s="62">
        <f t="shared" si="16"/>
        <v>118</v>
      </c>
    </row>
    <row r="502" spans="1:11" ht="15.75">
      <c r="A502" s="45">
        <f t="shared" si="15"/>
        <v>490</v>
      </c>
      <c r="B502" s="118"/>
      <c r="C502" s="119"/>
      <c r="D502" s="120"/>
      <c r="E502" s="121"/>
      <c r="F502" s="98"/>
      <c r="G502" s="100"/>
      <c r="H502" s="100"/>
      <c r="I502" s="100"/>
      <c r="J502" s="122"/>
      <c r="K502" s="62">
        <f t="shared" si="16"/>
        <v>118</v>
      </c>
    </row>
    <row r="503" spans="1:11" ht="15.75">
      <c r="A503" s="45">
        <f t="shared" si="15"/>
        <v>491</v>
      </c>
      <c r="B503" s="118"/>
      <c r="C503" s="119"/>
      <c r="D503" s="120"/>
      <c r="E503" s="121"/>
      <c r="F503" s="98"/>
      <c r="G503" s="100"/>
      <c r="H503" s="100"/>
      <c r="I503" s="100"/>
      <c r="J503" s="122"/>
      <c r="K503" s="62">
        <f t="shared" si="16"/>
        <v>118</v>
      </c>
    </row>
    <row r="504" spans="1:11" ht="15.75">
      <c r="A504" s="45">
        <f t="shared" si="15"/>
        <v>492</v>
      </c>
      <c r="B504" s="118"/>
      <c r="C504" s="119"/>
      <c r="D504" s="120"/>
      <c r="E504" s="121"/>
      <c r="F504" s="98"/>
      <c r="G504" s="100"/>
      <c r="H504" s="100"/>
      <c r="I504" s="100"/>
      <c r="J504" s="122"/>
      <c r="K504" s="62">
        <f t="shared" si="16"/>
        <v>118</v>
      </c>
    </row>
    <row r="505" spans="1:11" ht="15.75">
      <c r="A505" s="45">
        <f t="shared" si="15"/>
        <v>493</v>
      </c>
      <c r="B505" s="118"/>
      <c r="C505" s="119"/>
      <c r="D505" s="120"/>
      <c r="E505" s="121"/>
      <c r="F505" s="98"/>
      <c r="G505" s="100"/>
      <c r="H505" s="100"/>
      <c r="I505" s="100"/>
      <c r="J505" s="122"/>
      <c r="K505" s="62">
        <f t="shared" si="16"/>
        <v>118</v>
      </c>
    </row>
    <row r="506" spans="1:11" ht="15.75">
      <c r="A506" s="45">
        <f t="shared" si="15"/>
        <v>494</v>
      </c>
      <c r="B506" s="118"/>
      <c r="C506" s="119"/>
      <c r="D506" s="120"/>
      <c r="E506" s="121"/>
      <c r="F506" s="98"/>
      <c r="G506" s="100"/>
      <c r="H506" s="100"/>
      <c r="I506" s="100"/>
      <c r="J506" s="122"/>
      <c r="K506" s="62">
        <f t="shared" si="16"/>
        <v>118</v>
      </c>
    </row>
    <row r="507" spans="1:11" ht="15.75">
      <c r="A507" s="45">
        <f t="shared" si="15"/>
        <v>495</v>
      </c>
      <c r="B507" s="118"/>
      <c r="C507" s="119"/>
      <c r="D507" s="120"/>
      <c r="E507" s="121"/>
      <c r="F507" s="98"/>
      <c r="G507" s="100"/>
      <c r="H507" s="100"/>
      <c r="I507" s="100"/>
      <c r="J507" s="122"/>
      <c r="K507" s="62">
        <f t="shared" si="16"/>
        <v>118</v>
      </c>
    </row>
    <row r="508" spans="1:11" ht="15.75">
      <c r="A508" s="45">
        <f t="shared" si="15"/>
        <v>496</v>
      </c>
      <c r="B508" s="118"/>
      <c r="C508" s="119"/>
      <c r="D508" s="120"/>
      <c r="E508" s="121"/>
      <c r="F508" s="98"/>
      <c r="G508" s="100"/>
      <c r="H508" s="100"/>
      <c r="I508" s="100"/>
      <c r="J508" s="122"/>
      <c r="K508" s="62">
        <f t="shared" si="16"/>
        <v>118</v>
      </c>
    </row>
    <row r="509" spans="1:11" ht="15.75">
      <c r="A509" s="45">
        <f t="shared" si="15"/>
        <v>497</v>
      </c>
      <c r="B509" s="118"/>
      <c r="C509" s="119"/>
      <c r="D509" s="120"/>
      <c r="E509" s="121"/>
      <c r="F509" s="98"/>
      <c r="G509" s="100"/>
      <c r="H509" s="100"/>
      <c r="I509" s="100"/>
      <c r="J509" s="122"/>
      <c r="K509" s="62">
        <f t="shared" si="16"/>
        <v>118</v>
      </c>
    </row>
    <row r="510" spans="1:11" ht="15.75">
      <c r="A510" s="45">
        <f t="shared" si="15"/>
        <v>498</v>
      </c>
      <c r="B510" s="118"/>
      <c r="C510" s="119"/>
      <c r="D510" s="120"/>
      <c r="E510" s="121"/>
      <c r="F510" s="98"/>
      <c r="G510" s="100"/>
      <c r="H510" s="100"/>
      <c r="I510" s="100"/>
      <c r="J510" s="122"/>
      <c r="K510" s="62">
        <f t="shared" si="16"/>
        <v>118</v>
      </c>
    </row>
    <row r="511" spans="1:11" ht="15.75">
      <c r="A511" s="45">
        <f t="shared" si="15"/>
        <v>499</v>
      </c>
      <c r="B511" s="118"/>
      <c r="C511" s="119"/>
      <c r="D511" s="120"/>
      <c r="E511" s="121"/>
      <c r="F511" s="98"/>
      <c r="G511" s="100"/>
      <c r="H511" s="100"/>
      <c r="I511" s="100"/>
      <c r="J511" s="122"/>
      <c r="K511" s="62">
        <f t="shared" si="16"/>
        <v>118</v>
      </c>
    </row>
    <row r="512" spans="1:11" ht="15.75">
      <c r="A512" s="45">
        <f t="shared" si="15"/>
        <v>500</v>
      </c>
      <c r="B512" s="118"/>
      <c r="C512" s="119"/>
      <c r="D512" s="120"/>
      <c r="E512" s="121"/>
      <c r="F512" s="98"/>
      <c r="G512" s="100"/>
      <c r="H512" s="100"/>
      <c r="I512" s="100"/>
      <c r="J512" s="122"/>
      <c r="K512" s="62">
        <f t="shared" si="16"/>
        <v>118</v>
      </c>
    </row>
    <row r="513" spans="11:11" ht="15.75">
      <c r="K513" s="62"/>
    </row>
  </sheetData>
  <autoFilter ref="B12:J181" xr:uid="{00000000-0009-0000-0000-000001000000}"/>
  <mergeCells count="8">
    <mergeCell ref="C2:H2"/>
    <mergeCell ref="G10:H10"/>
    <mergeCell ref="C4:G4"/>
    <mergeCell ref="C10:D10"/>
    <mergeCell ref="C6:H6"/>
    <mergeCell ref="C5:G5"/>
    <mergeCell ref="C8:H8"/>
    <mergeCell ref="C7:H7"/>
  </mergeCells>
  <phoneticPr fontId="3" type="noConversion"/>
  <dataValidations xWindow="784" yWindow="500" count="1">
    <dataValidation type="list" allowBlank="1" showInputMessage="1" showErrorMessage="1" promptTitle="пол" prompt="выбор пола МУЖ. ЖЕН." sqref="D13:D512" xr:uid="{00000000-0002-0000-0100-000000000000}">
      <formula1>пол</formula1>
    </dataValidation>
  </dataValidations>
  <pageMargins left="0.55118110236220474" right="0.31496062992125984" top="0.55118110236220474" bottom="0.15748031496062992" header="0.51181102362204722" footer="0.51181102362204722"/>
  <pageSetup paperSize="9" scale="41" firstPageNumber="0" fitToHeight="1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784" yWindow="500" count="4">
        <x14:dataValidation type="list" allowBlank="1" showInputMessage="1" showErrorMessage="1" promptTitle="стиль КАТА" prompt="выбор стиля... Только для катистов ! " xr:uid="{CC5CAC14-0F95-47DE-A52B-DE1EE88379AC}">
          <x14:formula1>
            <xm:f>список!$C$6:$C$7</xm:f>
          </x14:formula1>
          <xm:sqref>F13:F512</xm:sqref>
        </x14:dataValidation>
        <x14:dataValidation type="list" allowBlank="1" showInputMessage="1" showErrorMessage="1" promptTitle="категория" prompt="индивидуальная категория иппон" xr:uid="{163630AC-ECB1-4A18-BE4C-A40DC5658B63}">
          <x14:formula1>
            <xm:f>список!$D$50:$D$64</xm:f>
          </x14:formula1>
          <xm:sqref>I13:I512</xm:sqref>
        </x14:dataValidation>
        <x14:dataValidation type="list" allowBlank="1" showInputMessage="1" showErrorMessage="1" promptTitle="категория" prompt="выбор индивидуальной категории" xr:uid="{C012A597-4F47-4FA6-BF36-F8BD29C26EA0}">
          <x14:formula1>
            <xm:f>список!$E$3:$E$15</xm:f>
          </x14:formula1>
          <xm:sqref>G13:G512</xm:sqref>
        </x14:dataValidation>
        <x14:dataValidation type="list" allowBlank="1" showInputMessage="1" showErrorMessage="1" promptTitle="категория" prompt="индивидуальная категория Санбон" xr:uid="{0E2DB8FD-F6E3-4836-830D-532659DBEC8D}">
          <x14:formula1>
            <xm:f>список!$D$2:$D$44</xm:f>
          </x14:formula1>
          <xm:sqref>H13:H512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1"/>
  <sheetViews>
    <sheetView zoomScaleNormal="100" workbookViewId="0">
      <selection activeCell="B7" sqref="B7"/>
    </sheetView>
  </sheetViews>
  <sheetFormatPr defaultRowHeight="12.75"/>
  <cols>
    <col min="1" max="1" width="5.85546875" customWidth="1"/>
    <col min="2" max="2" width="24.28515625" customWidth="1"/>
    <col min="3" max="3" width="14.140625" customWidth="1"/>
    <col min="4" max="4" width="17.42578125" customWidth="1"/>
    <col min="5" max="5" width="20.85546875" customWidth="1"/>
    <col min="6" max="6" width="23.85546875" customWidth="1"/>
    <col min="7" max="7" width="30.5703125" customWidth="1"/>
    <col min="8" max="8" width="27.7109375" customWidth="1"/>
    <col min="10" max="10" width="43.85546875" customWidth="1"/>
    <col min="11" max="11" width="14.28515625" customWidth="1"/>
    <col min="12" max="13" width="3.28515625" customWidth="1"/>
    <col min="14" max="14" width="8.28515625" customWidth="1"/>
    <col min="15" max="15" width="20.5703125" customWidth="1"/>
    <col min="16" max="16" width="3.5703125" customWidth="1"/>
    <col min="17" max="17" width="3.42578125" customWidth="1"/>
    <col min="18" max="18" width="13.28515625" customWidth="1"/>
  </cols>
  <sheetData>
    <row r="1" spans="1:18" ht="15.75">
      <c r="A1" s="138" t="s">
        <v>22</v>
      </c>
      <c r="B1" s="138"/>
      <c r="C1" s="138"/>
      <c r="D1" s="138"/>
      <c r="E1" s="138"/>
      <c r="F1" s="138"/>
      <c r="G1" s="138"/>
      <c r="H1" s="138"/>
      <c r="K1" t="s">
        <v>23</v>
      </c>
      <c r="N1" t="s">
        <v>29</v>
      </c>
    </row>
    <row r="2" spans="1:18" ht="15.75">
      <c r="A2" s="156" t="str">
        <f>'заявка инд.'!C2</f>
        <v>на участие в Открытом турнире по каратэ версии WKC "Пульс Невы"</v>
      </c>
      <c r="B2" s="156"/>
      <c r="C2" s="156"/>
      <c r="D2" s="156"/>
      <c r="E2" s="156"/>
      <c r="F2" s="156"/>
      <c r="G2" s="156"/>
      <c r="H2" s="156"/>
      <c r="K2" t="s">
        <v>24</v>
      </c>
    </row>
    <row r="3" spans="1:18" ht="15">
      <c r="B3" s="56" t="s">
        <v>19</v>
      </c>
      <c r="C3" s="155" t="str">
        <f>'заявка инд.'!C4</f>
        <v>Федерации каратэ WKC Чувашской Республики</v>
      </c>
      <c r="D3" s="155"/>
      <c r="E3" s="155"/>
      <c r="F3" s="155"/>
      <c r="G3" s="155"/>
      <c r="H3" s="22"/>
      <c r="I3" s="22"/>
      <c r="J3" s="22"/>
      <c r="K3" s="22"/>
      <c r="N3" s="22"/>
    </row>
    <row r="4" spans="1:18">
      <c r="C4" s="159" t="s">
        <v>61</v>
      </c>
      <c r="D4" s="159"/>
      <c r="E4" s="159"/>
      <c r="F4" s="159"/>
      <c r="G4" s="159"/>
    </row>
    <row r="5" spans="1:18" ht="15">
      <c r="B5" s="56" t="s">
        <v>60</v>
      </c>
      <c r="C5" s="129" t="s">
        <v>110</v>
      </c>
      <c r="D5" s="129"/>
      <c r="E5" s="129"/>
      <c r="F5" s="129"/>
      <c r="G5" s="129"/>
      <c r="H5" s="129"/>
      <c r="I5" s="129"/>
    </row>
    <row r="6" spans="1:18" ht="15">
      <c r="B6" s="56" t="s">
        <v>17</v>
      </c>
      <c r="C6" s="155" t="str">
        <f>'заявка инд.'!C7</f>
        <v xml:space="preserve">7-960-308-37-73, karatewkcrf@mail.ru </v>
      </c>
      <c r="D6" s="155"/>
      <c r="E6" s="155"/>
      <c r="F6" s="155"/>
      <c r="G6" s="155"/>
    </row>
    <row r="7" spans="1:18" ht="15">
      <c r="B7" s="56" t="s">
        <v>141</v>
      </c>
      <c r="C7" s="155" t="str">
        <f>'заявка инд.'!C8</f>
        <v>Тимофеев Вячеслав Александрович</v>
      </c>
      <c r="D7" s="155"/>
      <c r="E7" s="155"/>
      <c r="F7" s="155"/>
      <c r="G7" s="155"/>
    </row>
    <row r="8" spans="1:18">
      <c r="B8" s="21"/>
    </row>
    <row r="9" spans="1:18" ht="15">
      <c r="B9" s="56" t="s">
        <v>53</v>
      </c>
      <c r="C9" s="155" t="str">
        <f>'заявка инд.'!C10</f>
        <v>г. Санкт-Петербург</v>
      </c>
      <c r="D9" s="155"/>
      <c r="E9" s="57"/>
      <c r="F9" s="56" t="s">
        <v>54</v>
      </c>
      <c r="G9" s="55">
        <f>'заявка инд.'!G10</f>
        <v>43433</v>
      </c>
    </row>
    <row r="10" spans="1:18" ht="12.75" customHeight="1">
      <c r="A10" s="18"/>
      <c r="B10" s="18"/>
      <c r="C10" s="18"/>
      <c r="D10" s="18"/>
      <c r="E10" s="18"/>
      <c r="F10" s="18"/>
      <c r="G10" s="19"/>
      <c r="H10" s="19"/>
      <c r="J10" s="29" t="s">
        <v>26</v>
      </c>
    </row>
    <row r="11" spans="1:18" ht="14.25">
      <c r="A11" s="59" t="s">
        <v>6</v>
      </c>
      <c r="B11" s="60" t="s">
        <v>28</v>
      </c>
      <c r="C11" s="58" t="s">
        <v>39</v>
      </c>
      <c r="D11" s="58" t="s">
        <v>8</v>
      </c>
      <c r="E11" s="58" t="s">
        <v>70</v>
      </c>
      <c r="F11" s="58" t="s">
        <v>71</v>
      </c>
      <c r="G11" s="61" t="s">
        <v>21</v>
      </c>
      <c r="H11" s="61" t="s">
        <v>4</v>
      </c>
      <c r="J11" s="32" t="s">
        <v>16</v>
      </c>
      <c r="K11" s="32" t="s">
        <v>25</v>
      </c>
      <c r="L11" s="32"/>
      <c r="M11" s="32"/>
      <c r="N11" s="32" t="s">
        <v>39</v>
      </c>
      <c r="O11" s="32" t="s">
        <v>28</v>
      </c>
      <c r="P11" s="32"/>
      <c r="Q11" s="32"/>
      <c r="R11" s="32" t="s">
        <v>4</v>
      </c>
    </row>
    <row r="12" spans="1:18" ht="12.75" customHeight="1">
      <c r="A12" s="152">
        <v>1</v>
      </c>
      <c r="B12" s="139"/>
      <c r="C12" s="142"/>
      <c r="D12" s="145"/>
      <c r="E12" s="148"/>
      <c r="F12" s="148"/>
      <c r="G12" s="160"/>
      <c r="H12" s="149"/>
      <c r="I12" s="33">
        <v>7</v>
      </c>
      <c r="J12" s="27" t="str">
        <f>CONCATENATE(T(D12),T(СЛ),T(G12),T(ЗП),T(G13),T(ЗП),T(G14),T(СП))</f>
        <v xml:space="preserve"> (, , )</v>
      </c>
      <c r="K12" s="27" t="str">
        <f>T(F12)</f>
        <v/>
      </c>
      <c r="L12" s="27"/>
      <c r="M12" s="27"/>
      <c r="N12" s="27">
        <f>'ката ком.'!C12</f>
        <v>0</v>
      </c>
      <c r="O12" s="28">
        <f>B12</f>
        <v>0</v>
      </c>
      <c r="R12" s="27">
        <f>H12</f>
        <v>0</v>
      </c>
    </row>
    <row r="13" spans="1:18" ht="12.75" customHeight="1">
      <c r="A13" s="153"/>
      <c r="B13" s="140"/>
      <c r="C13" s="143"/>
      <c r="D13" s="146"/>
      <c r="E13" s="157"/>
      <c r="F13" s="146"/>
      <c r="G13" s="161"/>
      <c r="H13" s="150"/>
      <c r="I13" s="33"/>
    </row>
    <row r="14" spans="1:18" ht="20.25" customHeight="1">
      <c r="A14" s="154"/>
      <c r="B14" s="141"/>
      <c r="C14" s="144"/>
      <c r="D14" s="147"/>
      <c r="E14" s="158"/>
      <c r="F14" s="147"/>
      <c r="G14" s="162"/>
      <c r="H14" s="151"/>
      <c r="I14" s="33"/>
    </row>
    <row r="15" spans="1:18" ht="15.75" customHeight="1">
      <c r="A15" s="166">
        <v>2</v>
      </c>
      <c r="B15" s="139"/>
      <c r="C15" s="142"/>
      <c r="D15" s="175"/>
      <c r="E15" s="172"/>
      <c r="F15" s="175"/>
      <c r="G15" s="179"/>
      <c r="H15" s="178"/>
      <c r="I15" s="33">
        <f>A15</f>
        <v>2</v>
      </c>
      <c r="J15" s="27" t="str">
        <f>CONCATENATE(T(D15),T(СЛ),T(G15),T(ЗП),T(G16),T(ЗП),T(G17),T(СП))</f>
        <v xml:space="preserve"> (, , )</v>
      </c>
      <c r="K15" s="27" t="str">
        <f>T(F15)</f>
        <v/>
      </c>
      <c r="L15" s="27"/>
      <c r="M15" s="27"/>
      <c r="N15" s="27">
        <f>'ката ком.'!C15</f>
        <v>0</v>
      </c>
      <c r="O15" s="28">
        <f>B15</f>
        <v>0</v>
      </c>
      <c r="R15" s="27">
        <f>H15</f>
        <v>0</v>
      </c>
    </row>
    <row r="16" spans="1:18" ht="15.75" customHeight="1">
      <c r="A16" s="167"/>
      <c r="B16" s="140"/>
      <c r="C16" s="143"/>
      <c r="D16" s="176"/>
      <c r="E16" s="173"/>
      <c r="F16" s="176"/>
      <c r="G16" s="180"/>
      <c r="H16" s="173"/>
      <c r="I16" s="34"/>
    </row>
    <row r="17" spans="1:18" ht="20.25" customHeight="1">
      <c r="A17" s="168"/>
      <c r="B17" s="141"/>
      <c r="C17" s="144"/>
      <c r="D17" s="177"/>
      <c r="E17" s="174"/>
      <c r="F17" s="177"/>
      <c r="G17" s="181"/>
      <c r="H17" s="174"/>
      <c r="I17" s="34"/>
    </row>
    <row r="18" spans="1:18" ht="15.75" customHeight="1">
      <c r="A18" s="166">
        <v>3</v>
      </c>
      <c r="B18" s="139"/>
      <c r="C18" s="142"/>
      <c r="D18" s="172"/>
      <c r="E18" s="172"/>
      <c r="F18" s="172"/>
      <c r="G18" s="169"/>
      <c r="H18" s="163"/>
      <c r="I18" s="33">
        <f>A18</f>
        <v>3</v>
      </c>
      <c r="J18" s="27" t="str">
        <f>CONCATENATE(T(D18),T(СЛ),T(G18),T(ЗП),T(G19),T(ЗП),T(G20),T(СП))</f>
        <v xml:space="preserve"> (, , )</v>
      </c>
      <c r="K18" s="27" t="str">
        <f>T(F18)</f>
        <v/>
      </c>
      <c r="L18" s="27"/>
      <c r="M18" s="27"/>
      <c r="N18" s="27">
        <f>'ката ком.'!C18</f>
        <v>0</v>
      </c>
      <c r="O18" s="28">
        <f>B18</f>
        <v>0</v>
      </c>
      <c r="R18" s="27">
        <f>H18</f>
        <v>0</v>
      </c>
    </row>
    <row r="19" spans="1:18" ht="15.75" customHeight="1">
      <c r="A19" s="167"/>
      <c r="B19" s="140"/>
      <c r="C19" s="143"/>
      <c r="D19" s="173"/>
      <c r="E19" s="173"/>
      <c r="F19" s="173"/>
      <c r="G19" s="170"/>
      <c r="H19" s="164"/>
      <c r="I19" s="33"/>
    </row>
    <row r="20" spans="1:18" ht="20.25" customHeight="1">
      <c r="A20" s="168"/>
      <c r="B20" s="141"/>
      <c r="C20" s="144"/>
      <c r="D20" s="174"/>
      <c r="E20" s="174"/>
      <c r="F20" s="174"/>
      <c r="G20" s="171"/>
      <c r="H20" s="165"/>
      <c r="I20" s="33"/>
    </row>
    <row r="21" spans="1:18" ht="15.75" customHeight="1">
      <c r="A21" s="166">
        <v>4</v>
      </c>
      <c r="B21" s="139"/>
      <c r="C21" s="142"/>
      <c r="D21" s="172"/>
      <c r="E21" s="172"/>
      <c r="F21" s="172"/>
      <c r="G21" s="169"/>
      <c r="H21" s="163"/>
      <c r="I21" s="33">
        <f>A21</f>
        <v>4</v>
      </c>
      <c r="J21" s="27" t="str">
        <f>CONCATENATE(T(D21),T(СЛ),T(G21),T(ЗП),T(G22),T(ЗП),T(G23),T(СП))</f>
        <v xml:space="preserve"> (, , )</v>
      </c>
      <c r="K21" s="27" t="str">
        <f>T(F21)</f>
        <v/>
      </c>
      <c r="L21" s="27"/>
      <c r="M21" s="27"/>
      <c r="N21" s="27">
        <f>'ката ком.'!C21</f>
        <v>0</v>
      </c>
      <c r="O21" s="28">
        <f>B21</f>
        <v>0</v>
      </c>
      <c r="R21" s="27">
        <f>H21</f>
        <v>0</v>
      </c>
    </row>
    <row r="22" spans="1:18" ht="15.75" customHeight="1">
      <c r="A22" s="167"/>
      <c r="B22" s="140"/>
      <c r="C22" s="143"/>
      <c r="D22" s="173"/>
      <c r="E22" s="173"/>
      <c r="F22" s="173"/>
      <c r="G22" s="170"/>
      <c r="H22" s="164"/>
      <c r="I22" s="34"/>
    </row>
    <row r="23" spans="1:18" ht="20.25" customHeight="1">
      <c r="A23" s="168"/>
      <c r="B23" s="141"/>
      <c r="C23" s="144"/>
      <c r="D23" s="174"/>
      <c r="E23" s="174"/>
      <c r="F23" s="174"/>
      <c r="G23" s="171"/>
      <c r="H23" s="165"/>
      <c r="I23" s="34"/>
    </row>
    <row r="24" spans="1:18" ht="15.75" customHeight="1">
      <c r="A24" s="166">
        <v>5</v>
      </c>
      <c r="B24" s="139"/>
      <c r="C24" s="142"/>
      <c r="D24" s="172"/>
      <c r="E24" s="172"/>
      <c r="F24" s="172"/>
      <c r="G24" s="169"/>
      <c r="H24" s="163"/>
      <c r="I24" s="33">
        <f>A24</f>
        <v>5</v>
      </c>
      <c r="J24" s="27" t="str">
        <f>CONCATENATE(T(D24),T(СЛ),T(G24),T(ЗП),T(G25),T(ЗП),T(G26),T(СП))</f>
        <v xml:space="preserve"> (, , )</v>
      </c>
      <c r="K24" s="27" t="str">
        <f>T(F24)</f>
        <v/>
      </c>
      <c r="L24" s="27"/>
      <c r="M24" s="27"/>
      <c r="N24" s="27">
        <f>'ката ком.'!C24</f>
        <v>0</v>
      </c>
      <c r="O24" s="28">
        <f>B24</f>
        <v>0</v>
      </c>
      <c r="R24" s="27">
        <f>H24</f>
        <v>0</v>
      </c>
    </row>
    <row r="25" spans="1:18" ht="15.75" customHeight="1">
      <c r="A25" s="167"/>
      <c r="B25" s="140"/>
      <c r="C25" s="143"/>
      <c r="D25" s="173"/>
      <c r="E25" s="173"/>
      <c r="F25" s="173"/>
      <c r="G25" s="170"/>
      <c r="H25" s="164"/>
      <c r="I25" s="34"/>
    </row>
    <row r="26" spans="1:18" ht="20.25" customHeight="1">
      <c r="A26" s="168"/>
      <c r="B26" s="141"/>
      <c r="C26" s="144"/>
      <c r="D26" s="174"/>
      <c r="E26" s="174"/>
      <c r="F26" s="174"/>
      <c r="G26" s="171"/>
      <c r="H26" s="165"/>
      <c r="I26" s="34"/>
    </row>
    <row r="27" spans="1:18" ht="15.75" customHeight="1">
      <c r="A27" s="166">
        <v>6</v>
      </c>
      <c r="B27" s="139"/>
      <c r="C27" s="142"/>
      <c r="D27" s="172"/>
      <c r="E27" s="172"/>
      <c r="F27" s="172"/>
      <c r="G27" s="169"/>
      <c r="H27" s="163"/>
      <c r="I27" s="33">
        <f>A27</f>
        <v>6</v>
      </c>
      <c r="J27" s="27" t="str">
        <f>CONCATENATE(T(D27),T(СЛ),T(G27),T(ЗП),T(G28),T(ЗП),T(G29),T(СП))</f>
        <v xml:space="preserve"> (, , )</v>
      </c>
      <c r="K27" s="27" t="str">
        <f>T(F27)</f>
        <v/>
      </c>
      <c r="L27" s="27"/>
      <c r="M27" s="27"/>
      <c r="N27" s="27">
        <f>'ката ком.'!C27</f>
        <v>0</v>
      </c>
      <c r="O27" s="28">
        <f>B27</f>
        <v>0</v>
      </c>
      <c r="R27" s="27">
        <f>H27</f>
        <v>0</v>
      </c>
    </row>
    <row r="28" spans="1:18" ht="15.75" customHeight="1">
      <c r="A28" s="167"/>
      <c r="B28" s="140"/>
      <c r="C28" s="143"/>
      <c r="D28" s="173"/>
      <c r="E28" s="173"/>
      <c r="F28" s="173"/>
      <c r="G28" s="170"/>
      <c r="H28" s="164"/>
      <c r="I28" s="34"/>
    </row>
    <row r="29" spans="1:18" ht="20.25" customHeight="1">
      <c r="A29" s="168"/>
      <c r="B29" s="141"/>
      <c r="C29" s="144"/>
      <c r="D29" s="174"/>
      <c r="E29" s="174"/>
      <c r="F29" s="174"/>
      <c r="G29" s="171"/>
      <c r="H29" s="165"/>
      <c r="I29" s="34"/>
    </row>
    <row r="30" spans="1:18" ht="15.75" customHeight="1">
      <c r="A30" s="166">
        <v>7</v>
      </c>
      <c r="B30" s="139"/>
      <c r="C30" s="142"/>
      <c r="D30" s="172"/>
      <c r="E30" s="172"/>
      <c r="F30" s="172"/>
      <c r="G30" s="169"/>
      <c r="H30" s="163"/>
      <c r="I30" s="33">
        <f>A30</f>
        <v>7</v>
      </c>
      <c r="J30" s="27" t="str">
        <f>CONCATENATE(T(D30),T(СЛ),T(G30),T(ЗП),T(G31),T(ЗП),T(G32),T(СП))</f>
        <v xml:space="preserve"> (, , )</v>
      </c>
      <c r="K30" s="27" t="str">
        <f>T(F30)</f>
        <v/>
      </c>
      <c r="L30" s="27"/>
      <c r="M30" s="27"/>
      <c r="N30" s="27">
        <f>'ката ком.'!C30</f>
        <v>0</v>
      </c>
      <c r="O30" s="28">
        <f>B30</f>
        <v>0</v>
      </c>
      <c r="R30" s="27">
        <f>H30</f>
        <v>0</v>
      </c>
    </row>
    <row r="31" spans="1:18" ht="15.75" customHeight="1">
      <c r="A31" s="167"/>
      <c r="B31" s="140"/>
      <c r="C31" s="143"/>
      <c r="D31" s="173"/>
      <c r="E31" s="173"/>
      <c r="F31" s="173"/>
      <c r="G31" s="170"/>
      <c r="H31" s="164"/>
      <c r="I31" s="34"/>
    </row>
    <row r="32" spans="1:18" ht="20.25" customHeight="1">
      <c r="A32" s="168"/>
      <c r="B32" s="141"/>
      <c r="C32" s="144"/>
      <c r="D32" s="174"/>
      <c r="E32" s="174"/>
      <c r="F32" s="174"/>
      <c r="G32" s="171"/>
      <c r="H32" s="165"/>
      <c r="I32" s="34"/>
    </row>
    <row r="33" spans="1:18" ht="15.75" customHeight="1">
      <c r="A33" s="166">
        <v>8</v>
      </c>
      <c r="B33" s="139"/>
      <c r="C33" s="142"/>
      <c r="D33" s="172"/>
      <c r="E33" s="172"/>
      <c r="F33" s="172"/>
      <c r="G33" s="169"/>
      <c r="H33" s="163"/>
      <c r="I33" s="33">
        <f>A33</f>
        <v>8</v>
      </c>
      <c r="J33" s="27" t="str">
        <f>CONCATENATE(T(D33),T(СЛ),T(G33),T(ЗП),T(G34),T(ЗП),T(G35),T(СП))</f>
        <v xml:space="preserve"> (, , )</v>
      </c>
      <c r="K33" s="27" t="str">
        <f>T(F33)</f>
        <v/>
      </c>
      <c r="L33" s="27"/>
      <c r="M33" s="27"/>
      <c r="N33" s="27">
        <f>'ката ком.'!C33</f>
        <v>0</v>
      </c>
      <c r="O33" s="28">
        <f>B33</f>
        <v>0</v>
      </c>
      <c r="R33" s="27">
        <f>H33</f>
        <v>0</v>
      </c>
    </row>
    <row r="34" spans="1:18" ht="15.75" customHeight="1">
      <c r="A34" s="167"/>
      <c r="B34" s="140"/>
      <c r="C34" s="143"/>
      <c r="D34" s="173"/>
      <c r="E34" s="173"/>
      <c r="F34" s="173"/>
      <c r="G34" s="170"/>
      <c r="H34" s="164"/>
      <c r="I34" s="34"/>
    </row>
    <row r="35" spans="1:18" ht="20.25" customHeight="1">
      <c r="A35" s="168"/>
      <c r="B35" s="141"/>
      <c r="C35" s="144"/>
      <c r="D35" s="174"/>
      <c r="E35" s="174"/>
      <c r="F35" s="174"/>
      <c r="G35" s="171"/>
      <c r="H35" s="165"/>
      <c r="I35" s="34"/>
    </row>
    <row r="36" spans="1:18" ht="15.75" customHeight="1">
      <c r="A36" s="166">
        <v>9</v>
      </c>
      <c r="B36" s="139"/>
      <c r="C36" s="142"/>
      <c r="D36" s="172"/>
      <c r="E36" s="172"/>
      <c r="F36" s="172"/>
      <c r="G36" s="169"/>
      <c r="H36" s="163"/>
      <c r="I36" s="33">
        <f>A36</f>
        <v>9</v>
      </c>
      <c r="J36" s="27" t="str">
        <f>CONCATENATE(T(D36),T(СЛ),T(G36),T(ЗП),T(G37),T(ЗП),T(G38),T(СП))</f>
        <v xml:space="preserve"> (, , )</v>
      </c>
      <c r="K36" s="27" t="str">
        <f>T(F36)</f>
        <v/>
      </c>
      <c r="L36" s="27"/>
      <c r="M36" s="27"/>
      <c r="N36" s="27">
        <f>'ката ком.'!C36</f>
        <v>0</v>
      </c>
      <c r="O36" s="28">
        <f>B36</f>
        <v>0</v>
      </c>
      <c r="R36" s="27">
        <f>H36</f>
        <v>0</v>
      </c>
    </row>
    <row r="37" spans="1:18" ht="15.75" customHeight="1">
      <c r="A37" s="167"/>
      <c r="B37" s="140"/>
      <c r="C37" s="143"/>
      <c r="D37" s="173"/>
      <c r="E37" s="173"/>
      <c r="F37" s="173"/>
      <c r="G37" s="170"/>
      <c r="H37" s="164"/>
      <c r="I37" s="34"/>
    </row>
    <row r="38" spans="1:18" ht="20.25" customHeight="1">
      <c r="A38" s="168"/>
      <c r="B38" s="141"/>
      <c r="C38" s="144"/>
      <c r="D38" s="174"/>
      <c r="E38" s="174"/>
      <c r="F38" s="174"/>
      <c r="G38" s="171"/>
      <c r="H38" s="165"/>
      <c r="I38" s="34"/>
    </row>
    <row r="39" spans="1:18" ht="15.75" customHeight="1">
      <c r="A39" s="166">
        <v>10</v>
      </c>
      <c r="B39" s="139"/>
      <c r="C39" s="142"/>
      <c r="D39" s="172"/>
      <c r="E39" s="172"/>
      <c r="F39" s="172"/>
      <c r="G39" s="169"/>
      <c r="H39" s="163"/>
      <c r="I39" s="33">
        <f>A39</f>
        <v>10</v>
      </c>
      <c r="J39" s="27" t="str">
        <f>CONCATENATE(T(D39),T(СЛ),T(G39),T(ЗП),T(G40),T(ЗП),T(G41),T(СП))</f>
        <v xml:space="preserve"> (, , )</v>
      </c>
      <c r="K39" s="27" t="str">
        <f>T(F39)</f>
        <v/>
      </c>
      <c r="L39" s="27"/>
      <c r="M39" s="27"/>
      <c r="N39" s="27">
        <f>'ката ком.'!C39</f>
        <v>0</v>
      </c>
      <c r="O39" s="28">
        <f>B39</f>
        <v>0</v>
      </c>
      <c r="R39" s="27">
        <f>H39</f>
        <v>0</v>
      </c>
    </row>
    <row r="40" spans="1:18" ht="15.75" customHeight="1">
      <c r="A40" s="167"/>
      <c r="B40" s="140"/>
      <c r="C40" s="143"/>
      <c r="D40" s="173"/>
      <c r="E40" s="173"/>
      <c r="F40" s="173"/>
      <c r="G40" s="170"/>
      <c r="H40" s="164"/>
      <c r="I40" s="34"/>
    </row>
    <row r="41" spans="1:18" ht="20.25" customHeight="1">
      <c r="A41" s="168"/>
      <c r="B41" s="141"/>
      <c r="C41" s="144"/>
      <c r="D41" s="174"/>
      <c r="E41" s="174"/>
      <c r="F41" s="174"/>
      <c r="G41" s="171"/>
      <c r="H41" s="165"/>
      <c r="I41" s="34"/>
    </row>
    <row r="42" spans="1:18" ht="15.75" customHeight="1">
      <c r="A42" s="166">
        <v>11</v>
      </c>
      <c r="B42" s="139"/>
      <c r="C42" s="142"/>
      <c r="D42" s="172"/>
      <c r="E42" s="172"/>
      <c r="F42" s="172"/>
      <c r="G42" s="169"/>
      <c r="H42" s="163"/>
      <c r="I42" s="33">
        <f>A42</f>
        <v>11</v>
      </c>
      <c r="J42" s="27" t="str">
        <f>CONCATENATE(T(D42),T(СЛ),T(G42),T(ЗП),T(G43),T(ЗП),T(G44),T(СП))</f>
        <v xml:space="preserve"> (, , )</v>
      </c>
      <c r="K42" s="27" t="str">
        <f>T(F42)</f>
        <v/>
      </c>
      <c r="L42" s="27"/>
      <c r="M42" s="27"/>
      <c r="N42" s="27">
        <f>'ката ком.'!C42</f>
        <v>0</v>
      </c>
      <c r="O42" s="28">
        <f>B42</f>
        <v>0</v>
      </c>
      <c r="R42" s="27">
        <f>H42</f>
        <v>0</v>
      </c>
    </row>
    <row r="43" spans="1:18" ht="15.75" customHeight="1">
      <c r="A43" s="167"/>
      <c r="B43" s="140"/>
      <c r="C43" s="143"/>
      <c r="D43" s="173"/>
      <c r="E43" s="173"/>
      <c r="F43" s="173"/>
      <c r="G43" s="170"/>
      <c r="H43" s="164"/>
      <c r="I43" s="34"/>
    </row>
    <row r="44" spans="1:18" ht="20.25" customHeight="1">
      <c r="A44" s="168"/>
      <c r="B44" s="141"/>
      <c r="C44" s="144"/>
      <c r="D44" s="174"/>
      <c r="E44" s="174"/>
      <c r="F44" s="174"/>
      <c r="G44" s="171"/>
      <c r="H44" s="165"/>
      <c r="I44" s="34"/>
    </row>
    <row r="45" spans="1:18" ht="15.75" customHeight="1">
      <c r="A45" s="166">
        <v>12</v>
      </c>
      <c r="B45" s="139"/>
      <c r="C45" s="142"/>
      <c r="D45" s="172"/>
      <c r="E45" s="172"/>
      <c r="F45" s="172"/>
      <c r="G45" s="169"/>
      <c r="H45" s="163"/>
      <c r="I45" s="33">
        <f>A45</f>
        <v>12</v>
      </c>
      <c r="J45" s="27" t="str">
        <f>CONCATENATE(T(D45),T(СЛ),T(G45),T(ЗП),T(G46),T(ЗП),T(G47),T(СП))</f>
        <v xml:space="preserve"> (, , )</v>
      </c>
      <c r="K45" s="27" t="str">
        <f>T(F45)</f>
        <v/>
      </c>
      <c r="L45" s="27"/>
      <c r="M45" s="27"/>
      <c r="N45" s="27">
        <f>'ката ком.'!C45</f>
        <v>0</v>
      </c>
      <c r="O45" s="28">
        <f>B45</f>
        <v>0</v>
      </c>
      <c r="R45" s="27">
        <f>H45</f>
        <v>0</v>
      </c>
    </row>
    <row r="46" spans="1:18" ht="15.75" customHeight="1">
      <c r="A46" s="167"/>
      <c r="B46" s="140"/>
      <c r="C46" s="143"/>
      <c r="D46" s="173"/>
      <c r="E46" s="173"/>
      <c r="F46" s="173"/>
      <c r="G46" s="170"/>
      <c r="H46" s="164"/>
      <c r="I46" s="34"/>
    </row>
    <row r="47" spans="1:18" ht="20.25" customHeight="1">
      <c r="A47" s="168"/>
      <c r="B47" s="141"/>
      <c r="C47" s="144"/>
      <c r="D47" s="174"/>
      <c r="E47" s="174"/>
      <c r="F47" s="174"/>
      <c r="G47" s="171"/>
      <c r="H47" s="165"/>
      <c r="I47" s="34"/>
    </row>
    <row r="48" spans="1:18" ht="15.75" customHeight="1">
      <c r="A48" s="166">
        <v>13</v>
      </c>
      <c r="B48" s="139"/>
      <c r="C48" s="142"/>
      <c r="D48" s="172"/>
      <c r="E48" s="172"/>
      <c r="F48" s="172"/>
      <c r="G48" s="169"/>
      <c r="H48" s="163"/>
      <c r="I48" s="33">
        <f>A48</f>
        <v>13</v>
      </c>
      <c r="J48" s="27" t="str">
        <f>CONCATENATE(T(D48),T(СЛ),T(G48),T(ЗП),T(G49),T(ЗП),T(G50),T(СП))</f>
        <v xml:space="preserve"> (, , )</v>
      </c>
      <c r="K48" s="27" t="str">
        <f>T(F48)</f>
        <v/>
      </c>
      <c r="L48" s="27"/>
      <c r="M48" s="27"/>
      <c r="N48" s="27">
        <f>'ката ком.'!C48</f>
        <v>0</v>
      </c>
      <c r="O48" s="28">
        <f>B48</f>
        <v>0</v>
      </c>
      <c r="R48" s="27">
        <f>H48</f>
        <v>0</v>
      </c>
    </row>
    <row r="49" spans="1:18" ht="15.75" customHeight="1">
      <c r="A49" s="167"/>
      <c r="B49" s="140"/>
      <c r="C49" s="143"/>
      <c r="D49" s="173"/>
      <c r="E49" s="173"/>
      <c r="F49" s="173"/>
      <c r="G49" s="170"/>
      <c r="H49" s="164"/>
      <c r="I49" s="34"/>
    </row>
    <row r="50" spans="1:18" ht="20.25" customHeight="1">
      <c r="A50" s="168"/>
      <c r="B50" s="141"/>
      <c r="C50" s="144"/>
      <c r="D50" s="174"/>
      <c r="E50" s="174"/>
      <c r="F50" s="174"/>
      <c r="G50" s="171"/>
      <c r="H50" s="165"/>
      <c r="I50" s="34"/>
    </row>
    <row r="51" spans="1:18" ht="15.75" customHeight="1">
      <c r="A51" s="166">
        <v>14</v>
      </c>
      <c r="B51" s="139"/>
      <c r="C51" s="142"/>
      <c r="D51" s="172"/>
      <c r="E51" s="172"/>
      <c r="F51" s="172"/>
      <c r="G51" s="169"/>
      <c r="H51" s="163"/>
      <c r="I51" s="33">
        <f>A51</f>
        <v>14</v>
      </c>
      <c r="J51" s="27" t="str">
        <f>CONCATENATE(T(D51),T(СЛ),T(G51),T(ЗП),T(G52),T(ЗП),T(G53),T(СП))</f>
        <v xml:space="preserve"> (, , )</v>
      </c>
      <c r="K51" s="27" t="str">
        <f>T(F51)</f>
        <v/>
      </c>
      <c r="L51" s="27"/>
      <c r="M51" s="27"/>
      <c r="N51" s="27">
        <f>'ката ком.'!C51</f>
        <v>0</v>
      </c>
      <c r="O51" s="28">
        <f>B51</f>
        <v>0</v>
      </c>
      <c r="R51" s="27">
        <f>H51</f>
        <v>0</v>
      </c>
    </row>
    <row r="52" spans="1:18" ht="15.75" customHeight="1">
      <c r="A52" s="167"/>
      <c r="B52" s="140"/>
      <c r="C52" s="143"/>
      <c r="D52" s="173"/>
      <c r="E52" s="173"/>
      <c r="F52" s="173"/>
      <c r="G52" s="170"/>
      <c r="H52" s="164"/>
      <c r="I52" s="34"/>
    </row>
    <row r="53" spans="1:18" ht="20.25" customHeight="1">
      <c r="A53" s="168"/>
      <c r="B53" s="141"/>
      <c r="C53" s="144"/>
      <c r="D53" s="174"/>
      <c r="E53" s="174"/>
      <c r="F53" s="174"/>
      <c r="G53" s="171"/>
      <c r="H53" s="165"/>
      <c r="I53" s="34"/>
    </row>
    <row r="54" spans="1:18" ht="15.75" customHeight="1">
      <c r="A54" s="166">
        <v>15</v>
      </c>
      <c r="B54" s="139"/>
      <c r="C54" s="142"/>
      <c r="D54" s="172"/>
      <c r="E54" s="172"/>
      <c r="F54" s="172"/>
      <c r="G54" s="169"/>
      <c r="H54" s="163"/>
      <c r="I54" s="33">
        <f>A54</f>
        <v>15</v>
      </c>
      <c r="J54" s="27" t="str">
        <f>CONCATENATE(T(D54),T(СЛ),T(G54),T(ЗП),T(G55),T(ЗП),T(G56),T(СП))</f>
        <v xml:space="preserve"> (, , )</v>
      </c>
      <c r="K54" s="27" t="str">
        <f>T(F54)</f>
        <v/>
      </c>
      <c r="L54" s="27"/>
      <c r="M54" s="27"/>
      <c r="N54" s="27">
        <f>'ката ком.'!C54</f>
        <v>0</v>
      </c>
      <c r="O54" s="28">
        <f>B54</f>
        <v>0</v>
      </c>
      <c r="R54" s="27">
        <f>H54</f>
        <v>0</v>
      </c>
    </row>
    <row r="55" spans="1:18" ht="15.75" customHeight="1">
      <c r="A55" s="167"/>
      <c r="B55" s="140"/>
      <c r="C55" s="143"/>
      <c r="D55" s="173"/>
      <c r="E55" s="173"/>
      <c r="F55" s="173"/>
      <c r="G55" s="170"/>
      <c r="H55" s="164"/>
      <c r="I55" s="34"/>
    </row>
    <row r="56" spans="1:18" ht="20.25" customHeight="1">
      <c r="A56" s="168"/>
      <c r="B56" s="141"/>
      <c r="C56" s="144"/>
      <c r="D56" s="174"/>
      <c r="E56" s="174"/>
      <c r="F56" s="174"/>
      <c r="G56" s="171"/>
      <c r="H56" s="165"/>
      <c r="I56" s="34"/>
    </row>
    <row r="57" spans="1:18" ht="15.75" customHeight="1">
      <c r="A57" s="166">
        <v>16</v>
      </c>
      <c r="B57" s="139"/>
      <c r="C57" s="142"/>
      <c r="D57" s="172"/>
      <c r="E57" s="172"/>
      <c r="F57" s="172"/>
      <c r="G57" s="169"/>
      <c r="H57" s="163"/>
      <c r="I57" s="33">
        <f>A57</f>
        <v>16</v>
      </c>
      <c r="J57" s="27" t="str">
        <f>CONCATENATE(T(D57),T(СЛ),T(G57),T(ЗП),T(G58),T(ЗП),T(G59),T(СП))</f>
        <v xml:space="preserve"> (, , )</v>
      </c>
      <c r="K57" s="27" t="str">
        <f>T(F57)</f>
        <v/>
      </c>
      <c r="L57" s="27"/>
      <c r="M57" s="27"/>
      <c r="N57" s="27">
        <f>'ката ком.'!C57</f>
        <v>0</v>
      </c>
      <c r="O57" s="28">
        <f>B57</f>
        <v>0</v>
      </c>
      <c r="R57" s="27">
        <f>H57</f>
        <v>0</v>
      </c>
    </row>
    <row r="58" spans="1:18" ht="15.75" customHeight="1">
      <c r="A58" s="167"/>
      <c r="B58" s="140"/>
      <c r="C58" s="143"/>
      <c r="D58" s="173"/>
      <c r="E58" s="173"/>
      <c r="F58" s="173"/>
      <c r="G58" s="170"/>
      <c r="H58" s="164"/>
      <c r="I58" s="34"/>
    </row>
    <row r="59" spans="1:18" ht="20.25" customHeight="1">
      <c r="A59" s="168"/>
      <c r="B59" s="141"/>
      <c r="C59" s="144"/>
      <c r="D59" s="174"/>
      <c r="E59" s="174"/>
      <c r="F59" s="174"/>
      <c r="G59" s="171"/>
      <c r="H59" s="165"/>
      <c r="I59" s="34"/>
    </row>
    <row r="60" spans="1:18" ht="15.75" customHeight="1">
      <c r="A60" s="166">
        <v>17</v>
      </c>
      <c r="B60" s="139"/>
      <c r="C60" s="142"/>
      <c r="D60" s="172"/>
      <c r="E60" s="172"/>
      <c r="F60" s="172"/>
      <c r="G60" s="169"/>
      <c r="H60" s="163"/>
      <c r="I60" s="33">
        <f>A60</f>
        <v>17</v>
      </c>
      <c r="J60" s="27" t="str">
        <f>CONCATENATE(T(D60),T(СЛ),T(G60),T(ЗП),T(G61),T(ЗП),T(G62),T(СП))</f>
        <v xml:space="preserve"> (, , )</v>
      </c>
      <c r="K60" s="27" t="str">
        <f>T(F60)</f>
        <v/>
      </c>
      <c r="L60" s="27"/>
      <c r="M60" s="27"/>
      <c r="N60" s="27">
        <f>'ката ком.'!C60</f>
        <v>0</v>
      </c>
      <c r="O60" s="28">
        <f>B60</f>
        <v>0</v>
      </c>
      <c r="R60" s="27">
        <f>H60</f>
        <v>0</v>
      </c>
    </row>
    <row r="61" spans="1:18" ht="15.75" customHeight="1">
      <c r="A61" s="167"/>
      <c r="B61" s="140"/>
      <c r="C61" s="143"/>
      <c r="D61" s="173"/>
      <c r="E61" s="173"/>
      <c r="F61" s="173"/>
      <c r="G61" s="170"/>
      <c r="H61" s="164"/>
      <c r="I61" s="34"/>
    </row>
    <row r="62" spans="1:18" ht="20.25" customHeight="1">
      <c r="A62" s="168"/>
      <c r="B62" s="141"/>
      <c r="C62" s="144"/>
      <c r="D62" s="174"/>
      <c r="E62" s="174"/>
      <c r="F62" s="174"/>
      <c r="G62" s="171"/>
      <c r="H62" s="165"/>
      <c r="I62" s="34"/>
    </row>
    <row r="63" spans="1:18" ht="15.75" customHeight="1">
      <c r="A63" s="166">
        <v>18</v>
      </c>
      <c r="B63" s="139"/>
      <c r="C63" s="142"/>
      <c r="D63" s="172"/>
      <c r="E63" s="172"/>
      <c r="F63" s="172"/>
      <c r="G63" s="169"/>
      <c r="H63" s="163"/>
      <c r="I63" s="33">
        <f>A63</f>
        <v>18</v>
      </c>
      <c r="J63" s="27" t="str">
        <f>CONCATENATE(T(D63),T(СЛ),T(G63),T(ЗП),T(G64),T(ЗП),T(G65),T(СП))</f>
        <v xml:space="preserve"> (, , )</v>
      </c>
      <c r="K63" s="27" t="str">
        <f>T(F63)</f>
        <v/>
      </c>
      <c r="L63" s="27"/>
      <c r="M63" s="27"/>
      <c r="N63" s="27">
        <f>'ката ком.'!C63</f>
        <v>0</v>
      </c>
      <c r="O63" s="28">
        <f>B63</f>
        <v>0</v>
      </c>
      <c r="R63" s="27">
        <f>H63</f>
        <v>0</v>
      </c>
    </row>
    <row r="64" spans="1:18" ht="15.75" customHeight="1">
      <c r="A64" s="167"/>
      <c r="B64" s="140"/>
      <c r="C64" s="143"/>
      <c r="D64" s="173"/>
      <c r="E64" s="173"/>
      <c r="F64" s="173"/>
      <c r="G64" s="170"/>
      <c r="H64" s="164"/>
      <c r="I64" s="34"/>
    </row>
    <row r="65" spans="1:18" ht="20.25" customHeight="1">
      <c r="A65" s="168"/>
      <c r="B65" s="141"/>
      <c r="C65" s="144"/>
      <c r="D65" s="174"/>
      <c r="E65" s="174"/>
      <c r="F65" s="174"/>
      <c r="G65" s="171"/>
      <c r="H65" s="165"/>
      <c r="I65" s="34"/>
    </row>
    <row r="66" spans="1:18" ht="15.75" customHeight="1">
      <c r="A66" s="166">
        <v>19</v>
      </c>
      <c r="B66" s="139"/>
      <c r="C66" s="142"/>
      <c r="D66" s="172"/>
      <c r="E66" s="172"/>
      <c r="F66" s="172"/>
      <c r="G66" s="169"/>
      <c r="H66" s="163"/>
      <c r="I66" s="33">
        <f>A66</f>
        <v>19</v>
      </c>
      <c r="J66" s="27" t="str">
        <f>CONCATENATE(T(D66),T(СЛ),T(G66),T(ЗП),T(G67),T(ЗП),T(G68),T(СП))</f>
        <v xml:space="preserve"> (, , )</v>
      </c>
      <c r="K66" s="27" t="str">
        <f>T(F66)</f>
        <v/>
      </c>
      <c r="L66" s="27"/>
      <c r="M66" s="27"/>
      <c r="N66" s="27">
        <f>'ката ком.'!C66</f>
        <v>0</v>
      </c>
      <c r="O66" s="28">
        <f>B66</f>
        <v>0</v>
      </c>
      <c r="R66" s="27">
        <f>H66</f>
        <v>0</v>
      </c>
    </row>
    <row r="67" spans="1:18" ht="15.75" customHeight="1">
      <c r="A67" s="167"/>
      <c r="B67" s="140"/>
      <c r="C67" s="143"/>
      <c r="D67" s="173"/>
      <c r="E67" s="173"/>
      <c r="F67" s="173"/>
      <c r="G67" s="170"/>
      <c r="H67" s="164"/>
      <c r="I67" s="34"/>
    </row>
    <row r="68" spans="1:18" ht="20.25" customHeight="1">
      <c r="A68" s="168"/>
      <c r="B68" s="141"/>
      <c r="C68" s="144"/>
      <c r="D68" s="174"/>
      <c r="E68" s="174"/>
      <c r="F68" s="174"/>
      <c r="G68" s="171"/>
      <c r="H68" s="165"/>
      <c r="I68" s="34"/>
    </row>
    <row r="69" spans="1:18" ht="15.75" customHeight="1">
      <c r="A69" s="166">
        <v>20</v>
      </c>
      <c r="B69" s="139"/>
      <c r="C69" s="142"/>
      <c r="D69" s="172"/>
      <c r="E69" s="172"/>
      <c r="F69" s="172"/>
      <c r="G69" s="169"/>
      <c r="H69" s="163"/>
      <c r="I69" s="33">
        <f>A69</f>
        <v>20</v>
      </c>
      <c r="J69" s="27" t="str">
        <f>CONCATENATE(T(D69),T(СЛ),T(G69),T(ЗП),T(G70),T(ЗП),T(G71),T(СП))</f>
        <v xml:space="preserve"> (, , )</v>
      </c>
      <c r="K69" s="27" t="str">
        <f>T(F69)</f>
        <v/>
      </c>
      <c r="L69" s="27"/>
      <c r="M69" s="27"/>
      <c r="N69" s="27">
        <f>'ката ком.'!C69</f>
        <v>0</v>
      </c>
      <c r="O69" s="28">
        <f>B69</f>
        <v>0</v>
      </c>
      <c r="R69" s="27">
        <f>H69</f>
        <v>0</v>
      </c>
    </row>
    <row r="70" spans="1:18" ht="15.75" customHeight="1">
      <c r="A70" s="167"/>
      <c r="B70" s="140"/>
      <c r="C70" s="143"/>
      <c r="D70" s="173"/>
      <c r="E70" s="173"/>
      <c r="F70" s="173"/>
      <c r="G70" s="170"/>
      <c r="H70" s="164"/>
      <c r="I70" s="34"/>
    </row>
    <row r="71" spans="1:18" ht="20.25" customHeight="1">
      <c r="A71" s="168"/>
      <c r="B71" s="141"/>
      <c r="C71" s="144"/>
      <c r="D71" s="174"/>
      <c r="E71" s="174"/>
      <c r="F71" s="174"/>
      <c r="G71" s="171"/>
      <c r="H71" s="165"/>
      <c r="I71" s="34"/>
    </row>
    <row r="72" spans="1:18" ht="15.75" customHeight="1">
      <c r="A72" s="166">
        <v>21</v>
      </c>
      <c r="B72" s="139"/>
      <c r="C72" s="142"/>
      <c r="D72" s="172"/>
      <c r="E72" s="172"/>
      <c r="F72" s="172"/>
      <c r="G72" s="169"/>
      <c r="H72" s="163"/>
      <c r="I72" s="33">
        <f>A72</f>
        <v>21</v>
      </c>
      <c r="J72" s="27" t="str">
        <f>CONCATENATE(T(D72),T(СЛ),T(G72),T(ЗП),T(G73),T(ЗП),T(G74),T(СП))</f>
        <v xml:space="preserve"> (, , )</v>
      </c>
      <c r="K72" s="27" t="str">
        <f>T(F72)</f>
        <v/>
      </c>
      <c r="L72" s="27"/>
      <c r="M72" s="27"/>
      <c r="N72" s="27">
        <f>'ката ком.'!C72</f>
        <v>0</v>
      </c>
      <c r="O72" s="28">
        <f>B72</f>
        <v>0</v>
      </c>
      <c r="R72" s="27">
        <f>H72</f>
        <v>0</v>
      </c>
    </row>
    <row r="73" spans="1:18" ht="15.75" customHeight="1">
      <c r="A73" s="167"/>
      <c r="B73" s="140"/>
      <c r="C73" s="143"/>
      <c r="D73" s="173"/>
      <c r="E73" s="173"/>
      <c r="F73" s="173"/>
      <c r="G73" s="170"/>
      <c r="H73" s="164"/>
      <c r="I73" s="34"/>
    </row>
    <row r="74" spans="1:18" ht="20.25" customHeight="1">
      <c r="A74" s="168"/>
      <c r="B74" s="141"/>
      <c r="C74" s="144"/>
      <c r="D74" s="174"/>
      <c r="E74" s="174"/>
      <c r="F74" s="174"/>
      <c r="G74" s="171"/>
      <c r="H74" s="165"/>
      <c r="I74" s="34"/>
    </row>
    <row r="75" spans="1:18" ht="15.75" customHeight="1">
      <c r="A75" s="166">
        <v>22</v>
      </c>
      <c r="B75" s="139"/>
      <c r="C75" s="142"/>
      <c r="D75" s="172"/>
      <c r="E75" s="172"/>
      <c r="F75" s="172"/>
      <c r="G75" s="169"/>
      <c r="H75" s="163"/>
      <c r="I75" s="33">
        <f>A75</f>
        <v>22</v>
      </c>
      <c r="J75" s="27" t="str">
        <f>CONCATENATE(T(D75),T(СЛ),T(G75),T(ЗП),T(G76),T(ЗП),T(G77),T(СП))</f>
        <v xml:space="preserve"> (, , )</v>
      </c>
      <c r="K75" s="27" t="str">
        <f>T(F75)</f>
        <v/>
      </c>
      <c r="L75" s="27"/>
      <c r="M75" s="27"/>
      <c r="N75" s="27">
        <f>'ката ком.'!C75</f>
        <v>0</v>
      </c>
      <c r="O75" s="28">
        <f>B75</f>
        <v>0</v>
      </c>
      <c r="R75" s="27">
        <f>H75</f>
        <v>0</v>
      </c>
    </row>
    <row r="76" spans="1:18" ht="15.75" customHeight="1">
      <c r="A76" s="167"/>
      <c r="B76" s="140"/>
      <c r="C76" s="143"/>
      <c r="D76" s="173"/>
      <c r="E76" s="173"/>
      <c r="F76" s="173"/>
      <c r="G76" s="170"/>
      <c r="H76" s="164"/>
      <c r="I76" s="34"/>
    </row>
    <row r="77" spans="1:18" ht="20.25" customHeight="1">
      <c r="A77" s="168"/>
      <c r="B77" s="141"/>
      <c r="C77" s="144"/>
      <c r="D77" s="174"/>
      <c r="E77" s="174"/>
      <c r="F77" s="174"/>
      <c r="G77" s="171"/>
      <c r="H77" s="165"/>
      <c r="I77" s="34"/>
    </row>
    <row r="78" spans="1:18" ht="15.75" customHeight="1">
      <c r="A78" s="166">
        <v>23</v>
      </c>
      <c r="B78" s="139"/>
      <c r="C78" s="142"/>
      <c r="D78" s="172"/>
      <c r="E78" s="172"/>
      <c r="F78" s="172"/>
      <c r="G78" s="169"/>
      <c r="H78" s="163"/>
      <c r="I78" s="33">
        <f>A78</f>
        <v>23</v>
      </c>
      <c r="J78" s="27" t="str">
        <f>CONCATENATE(T(D78),T(СЛ),T(G78),T(ЗП),T(G79),T(ЗП),T(G80),T(СП))</f>
        <v xml:space="preserve"> (, , )</v>
      </c>
      <c r="K78" s="27" t="str">
        <f>T(F78)</f>
        <v/>
      </c>
      <c r="L78" s="27"/>
      <c r="M78" s="27"/>
      <c r="N78" s="27">
        <f>'ката ком.'!C78</f>
        <v>0</v>
      </c>
      <c r="O78" s="28">
        <f>B78</f>
        <v>0</v>
      </c>
      <c r="R78" s="27">
        <f>H78</f>
        <v>0</v>
      </c>
    </row>
    <row r="79" spans="1:18" ht="15.75" customHeight="1">
      <c r="A79" s="167"/>
      <c r="B79" s="140"/>
      <c r="C79" s="143"/>
      <c r="D79" s="173"/>
      <c r="E79" s="173"/>
      <c r="F79" s="173"/>
      <c r="G79" s="170"/>
      <c r="H79" s="164"/>
      <c r="I79" s="34"/>
    </row>
    <row r="80" spans="1:18" ht="20.25" customHeight="1">
      <c r="A80" s="168"/>
      <c r="B80" s="141"/>
      <c r="C80" s="144"/>
      <c r="D80" s="174"/>
      <c r="E80" s="174"/>
      <c r="F80" s="174"/>
      <c r="G80" s="171"/>
      <c r="H80" s="165"/>
      <c r="I80" s="34"/>
    </row>
    <row r="81" spans="1:18" ht="15.75" customHeight="1">
      <c r="A81" s="166">
        <v>24</v>
      </c>
      <c r="B81" s="139"/>
      <c r="C81" s="142"/>
      <c r="D81" s="172"/>
      <c r="E81" s="172"/>
      <c r="F81" s="172"/>
      <c r="G81" s="169"/>
      <c r="H81" s="163"/>
      <c r="I81" s="33">
        <f>A81</f>
        <v>24</v>
      </c>
      <c r="J81" s="27" t="str">
        <f>CONCATENATE(T(D81),T(СЛ),T(G81),T(ЗП),T(G82),T(ЗП),T(G83),T(СП))</f>
        <v xml:space="preserve"> (, , )</v>
      </c>
      <c r="K81" s="27" t="str">
        <f>T(F81)</f>
        <v/>
      </c>
      <c r="L81" s="27"/>
      <c r="M81" s="27"/>
      <c r="N81" s="27">
        <f>'ката ком.'!C81</f>
        <v>0</v>
      </c>
      <c r="O81" s="28">
        <f>B81</f>
        <v>0</v>
      </c>
      <c r="R81" s="27">
        <f>H81</f>
        <v>0</v>
      </c>
    </row>
    <row r="82" spans="1:18" ht="15.75" customHeight="1">
      <c r="A82" s="167"/>
      <c r="B82" s="140"/>
      <c r="C82" s="143"/>
      <c r="D82" s="173"/>
      <c r="E82" s="173"/>
      <c r="F82" s="173"/>
      <c r="G82" s="170"/>
      <c r="H82" s="164"/>
      <c r="I82" s="34"/>
    </row>
    <row r="83" spans="1:18" ht="20.25" customHeight="1">
      <c r="A83" s="168"/>
      <c r="B83" s="141"/>
      <c r="C83" s="144"/>
      <c r="D83" s="174"/>
      <c r="E83" s="174"/>
      <c r="F83" s="174"/>
      <c r="G83" s="171"/>
      <c r="H83" s="165"/>
      <c r="I83" s="34"/>
    </row>
    <row r="84" spans="1:18" ht="15.75" customHeight="1">
      <c r="A84" s="166">
        <v>25</v>
      </c>
      <c r="B84" s="139"/>
      <c r="C84" s="142"/>
      <c r="D84" s="172"/>
      <c r="E84" s="172"/>
      <c r="F84" s="172"/>
      <c r="G84" s="169"/>
      <c r="H84" s="163"/>
      <c r="I84" s="33">
        <f>A84</f>
        <v>25</v>
      </c>
      <c r="J84" s="27" t="str">
        <f>CONCATENATE(T(D84),T(СЛ),T(G84),T(ЗП),T(G85),T(ЗП),T(G86),T(СП))</f>
        <v xml:space="preserve"> (, , )</v>
      </c>
      <c r="K84" s="27" t="str">
        <f>T(F84)</f>
        <v/>
      </c>
      <c r="L84" s="27"/>
      <c r="M84" s="27"/>
      <c r="N84" s="27">
        <f>'ката ком.'!C84</f>
        <v>0</v>
      </c>
      <c r="O84" s="28">
        <f>B84</f>
        <v>0</v>
      </c>
      <c r="R84" s="27">
        <f>H84</f>
        <v>0</v>
      </c>
    </row>
    <row r="85" spans="1:18" ht="15.75" customHeight="1">
      <c r="A85" s="167"/>
      <c r="B85" s="140"/>
      <c r="C85" s="143"/>
      <c r="D85" s="173"/>
      <c r="E85" s="173"/>
      <c r="F85" s="173"/>
      <c r="G85" s="170"/>
      <c r="H85" s="164"/>
      <c r="I85" s="34"/>
    </row>
    <row r="86" spans="1:18" ht="20.25" customHeight="1">
      <c r="A86" s="168"/>
      <c r="B86" s="141"/>
      <c r="C86" s="144"/>
      <c r="D86" s="174"/>
      <c r="E86" s="174"/>
      <c r="F86" s="174"/>
      <c r="G86" s="171"/>
      <c r="H86" s="165"/>
      <c r="I86" s="34"/>
    </row>
    <row r="87" spans="1:18" ht="15.75" customHeight="1">
      <c r="A87" s="166">
        <v>26</v>
      </c>
      <c r="B87" s="139"/>
      <c r="C87" s="142"/>
      <c r="D87" s="172"/>
      <c r="E87" s="172"/>
      <c r="F87" s="172"/>
      <c r="G87" s="169"/>
      <c r="H87" s="163"/>
      <c r="I87" s="33">
        <f>A87</f>
        <v>26</v>
      </c>
      <c r="J87" s="27" t="str">
        <f>CONCATENATE(T(D87),T(СЛ),T(G87),T(ЗП),T(G88),T(ЗП),T(G89),T(СП))</f>
        <v xml:space="preserve"> (, , )</v>
      </c>
      <c r="K87" s="27" t="str">
        <f>T(F87)</f>
        <v/>
      </c>
      <c r="L87" s="27"/>
      <c r="M87" s="27"/>
      <c r="N87" s="27">
        <f>'ката ком.'!C87</f>
        <v>0</v>
      </c>
      <c r="O87" s="28">
        <f>B87</f>
        <v>0</v>
      </c>
      <c r="R87" s="27">
        <f>H87</f>
        <v>0</v>
      </c>
    </row>
    <row r="88" spans="1:18" ht="15.75" customHeight="1">
      <c r="A88" s="167"/>
      <c r="B88" s="140"/>
      <c r="C88" s="143"/>
      <c r="D88" s="173"/>
      <c r="E88" s="173"/>
      <c r="F88" s="173"/>
      <c r="G88" s="170"/>
      <c r="H88" s="164"/>
      <c r="I88" s="34"/>
    </row>
    <row r="89" spans="1:18" ht="20.25" customHeight="1">
      <c r="A89" s="168"/>
      <c r="B89" s="141"/>
      <c r="C89" s="144"/>
      <c r="D89" s="174"/>
      <c r="E89" s="174"/>
      <c r="F89" s="174"/>
      <c r="G89" s="171"/>
      <c r="H89" s="165"/>
      <c r="I89" s="34"/>
    </row>
    <row r="90" spans="1:18" ht="15.75" customHeight="1">
      <c r="A90" s="166">
        <v>27</v>
      </c>
      <c r="B90" s="139"/>
      <c r="C90" s="142"/>
      <c r="D90" s="172"/>
      <c r="E90" s="172"/>
      <c r="F90" s="172"/>
      <c r="G90" s="169"/>
      <c r="H90" s="163"/>
      <c r="I90" s="33">
        <f>A90</f>
        <v>27</v>
      </c>
      <c r="J90" s="27" t="str">
        <f>CONCATENATE(T(D90),T(СЛ),T(G90),T(ЗП),T(G91),T(ЗП),T(G92),T(СП))</f>
        <v xml:space="preserve"> (, , )</v>
      </c>
      <c r="K90" s="27" t="str">
        <f>T(F90)</f>
        <v/>
      </c>
      <c r="L90" s="27"/>
      <c r="M90" s="27"/>
      <c r="N90" s="27">
        <f>'ката ком.'!C90</f>
        <v>0</v>
      </c>
      <c r="O90" s="28">
        <f>B90</f>
        <v>0</v>
      </c>
      <c r="R90" s="27">
        <f>H90</f>
        <v>0</v>
      </c>
    </row>
    <row r="91" spans="1:18" ht="15.75" customHeight="1">
      <c r="A91" s="167"/>
      <c r="B91" s="140"/>
      <c r="C91" s="143"/>
      <c r="D91" s="173"/>
      <c r="E91" s="173"/>
      <c r="F91" s="173"/>
      <c r="G91" s="170"/>
      <c r="H91" s="164"/>
      <c r="I91" s="34"/>
    </row>
    <row r="92" spans="1:18" ht="20.25" customHeight="1">
      <c r="A92" s="168"/>
      <c r="B92" s="141"/>
      <c r="C92" s="144"/>
      <c r="D92" s="174"/>
      <c r="E92" s="174"/>
      <c r="F92" s="174"/>
      <c r="G92" s="171"/>
      <c r="H92" s="165"/>
      <c r="I92" s="34"/>
    </row>
    <row r="93" spans="1:18" ht="15.75" customHeight="1">
      <c r="A93" s="166">
        <v>28</v>
      </c>
      <c r="B93" s="139"/>
      <c r="C93" s="142"/>
      <c r="D93" s="172"/>
      <c r="E93" s="172"/>
      <c r="F93" s="172"/>
      <c r="G93" s="169"/>
      <c r="H93" s="163"/>
      <c r="I93" s="33">
        <f>A93</f>
        <v>28</v>
      </c>
      <c r="J93" s="27" t="str">
        <f>CONCATENATE(T(D93),T(СЛ),T(G93),T(ЗП),T(G94),T(ЗП),T(G95),T(СП))</f>
        <v xml:space="preserve"> (, , )</v>
      </c>
      <c r="K93" s="27" t="str">
        <f>T(F93)</f>
        <v/>
      </c>
      <c r="L93" s="27"/>
      <c r="M93" s="27"/>
      <c r="N93" s="27">
        <f>'ката ком.'!C93</f>
        <v>0</v>
      </c>
      <c r="O93" s="28">
        <f>B93</f>
        <v>0</v>
      </c>
      <c r="R93" s="27">
        <f>H93</f>
        <v>0</v>
      </c>
    </row>
    <row r="94" spans="1:18" ht="12.75" customHeight="1">
      <c r="A94" s="167"/>
      <c r="B94" s="140"/>
      <c r="C94" s="143"/>
      <c r="D94" s="173"/>
      <c r="E94" s="173"/>
      <c r="F94" s="173"/>
      <c r="G94" s="170"/>
      <c r="H94" s="164"/>
      <c r="I94" s="34"/>
    </row>
    <row r="95" spans="1:18" ht="20.25" customHeight="1">
      <c r="A95" s="168"/>
      <c r="B95" s="141"/>
      <c r="C95" s="144"/>
      <c r="D95" s="174"/>
      <c r="E95" s="174"/>
      <c r="F95" s="174"/>
      <c r="G95" s="171"/>
      <c r="H95" s="165"/>
      <c r="I95" s="34"/>
    </row>
    <row r="96" spans="1:18" ht="15.75" customHeight="1">
      <c r="A96" s="166">
        <v>29</v>
      </c>
      <c r="B96" s="139"/>
      <c r="C96" s="142"/>
      <c r="D96" s="172"/>
      <c r="E96" s="172"/>
      <c r="F96" s="172"/>
      <c r="G96" s="169"/>
      <c r="H96" s="163"/>
      <c r="I96" s="33">
        <f>A96</f>
        <v>29</v>
      </c>
      <c r="J96" s="27" t="str">
        <f>CONCATENATE(T(D96),T(СЛ),T(G96),T(ЗП),T(G97),T(ЗП),T(G98),T(СП))</f>
        <v xml:space="preserve"> (, , )</v>
      </c>
      <c r="K96" s="27" t="str">
        <f>T(F96)</f>
        <v/>
      </c>
      <c r="L96" s="27"/>
      <c r="M96" s="27"/>
      <c r="N96" s="27">
        <f>'ката ком.'!C96</f>
        <v>0</v>
      </c>
      <c r="O96" s="28">
        <f>B96</f>
        <v>0</v>
      </c>
      <c r="R96" s="27">
        <f>H96</f>
        <v>0</v>
      </c>
    </row>
    <row r="97" spans="1:18" ht="15.75" customHeight="1">
      <c r="A97" s="167"/>
      <c r="B97" s="140"/>
      <c r="C97" s="143"/>
      <c r="D97" s="173"/>
      <c r="E97" s="173"/>
      <c r="F97" s="173"/>
      <c r="G97" s="170"/>
      <c r="H97" s="164"/>
      <c r="I97" s="34"/>
    </row>
    <row r="98" spans="1:18" ht="20.25" customHeight="1">
      <c r="A98" s="168"/>
      <c r="B98" s="141"/>
      <c r="C98" s="144"/>
      <c r="D98" s="174"/>
      <c r="E98" s="174"/>
      <c r="F98" s="174"/>
      <c r="G98" s="171"/>
      <c r="H98" s="165"/>
      <c r="I98" s="34"/>
    </row>
    <row r="99" spans="1:18" ht="15.75" customHeight="1">
      <c r="A99" s="166">
        <v>30</v>
      </c>
      <c r="B99" s="139"/>
      <c r="C99" s="142"/>
      <c r="D99" s="172"/>
      <c r="E99" s="172"/>
      <c r="F99" s="172"/>
      <c r="G99" s="169"/>
      <c r="H99" s="163"/>
      <c r="I99" s="33">
        <f>A99</f>
        <v>30</v>
      </c>
      <c r="J99" s="27" t="str">
        <f>CONCATENATE(T(D99),T(СЛ),T(G99),T(ЗП),T(G100),T(ЗП),T(G101),T(СП))</f>
        <v xml:space="preserve"> (, , )</v>
      </c>
      <c r="K99" s="27" t="str">
        <f>T(F99)</f>
        <v/>
      </c>
      <c r="L99" s="27"/>
      <c r="M99" s="27"/>
      <c r="N99" s="27">
        <f>'ката ком.'!C99</f>
        <v>0</v>
      </c>
      <c r="O99" s="28">
        <f>B99</f>
        <v>0</v>
      </c>
      <c r="R99" s="27">
        <f>H99</f>
        <v>0</v>
      </c>
    </row>
    <row r="100" spans="1:18" ht="15.75" customHeight="1">
      <c r="A100" s="167"/>
      <c r="B100" s="140"/>
      <c r="C100" s="143"/>
      <c r="D100" s="173"/>
      <c r="E100" s="173"/>
      <c r="F100" s="173"/>
      <c r="G100" s="170"/>
      <c r="H100" s="164"/>
      <c r="I100" s="34"/>
    </row>
    <row r="101" spans="1:18" ht="20.25" customHeight="1">
      <c r="A101" s="168"/>
      <c r="B101" s="141"/>
      <c r="C101" s="144"/>
      <c r="D101" s="174"/>
      <c r="E101" s="174"/>
      <c r="F101" s="174"/>
      <c r="G101" s="171"/>
      <c r="H101" s="165"/>
      <c r="I101" s="34"/>
    </row>
    <row r="102" spans="1:18" ht="15.75" customHeight="1">
      <c r="A102" s="166">
        <v>31</v>
      </c>
      <c r="B102" s="139"/>
      <c r="C102" s="142"/>
      <c r="D102" s="172"/>
      <c r="E102" s="172"/>
      <c r="F102" s="172"/>
      <c r="G102" s="169"/>
      <c r="H102" s="163"/>
      <c r="I102" s="33">
        <f>A102</f>
        <v>31</v>
      </c>
      <c r="J102" s="27" t="str">
        <f>CONCATENATE(T(D102),T(СЛ),T(G102),T(ЗП),T(G103),T(ЗП),T(G104),T(СП))</f>
        <v xml:space="preserve"> (, , )</v>
      </c>
      <c r="K102" s="27" t="str">
        <f>T(F102)</f>
        <v/>
      </c>
      <c r="L102" s="27"/>
      <c r="M102" s="27"/>
      <c r="N102" s="27">
        <f>'ката ком.'!C102</f>
        <v>0</v>
      </c>
      <c r="O102" s="28">
        <f>B102</f>
        <v>0</v>
      </c>
      <c r="R102" s="27">
        <f>H102</f>
        <v>0</v>
      </c>
    </row>
    <row r="103" spans="1:18" ht="15.75" customHeight="1">
      <c r="A103" s="167"/>
      <c r="B103" s="140"/>
      <c r="C103" s="143"/>
      <c r="D103" s="173"/>
      <c r="E103" s="173"/>
      <c r="F103" s="173"/>
      <c r="G103" s="170"/>
      <c r="H103" s="164"/>
      <c r="I103" s="34"/>
    </row>
    <row r="104" spans="1:18" ht="20.25" customHeight="1">
      <c r="A104" s="168"/>
      <c r="B104" s="141"/>
      <c r="C104" s="144"/>
      <c r="D104" s="174"/>
      <c r="E104" s="174"/>
      <c r="F104" s="174"/>
      <c r="G104" s="171"/>
      <c r="H104" s="165"/>
      <c r="I104" s="34"/>
    </row>
    <row r="105" spans="1:18" ht="15.75" customHeight="1">
      <c r="A105" s="166">
        <v>32</v>
      </c>
      <c r="B105" s="139"/>
      <c r="C105" s="142"/>
      <c r="D105" s="172"/>
      <c r="E105" s="172"/>
      <c r="F105" s="172"/>
      <c r="G105" s="169"/>
      <c r="H105" s="163"/>
      <c r="I105" s="33">
        <f>A105</f>
        <v>32</v>
      </c>
      <c r="J105" s="27" t="str">
        <f>CONCATENATE(T(D105),T(СЛ),T(G105),T(ЗП),T(G106),T(ЗП),T(G107),T(СП))</f>
        <v xml:space="preserve"> (, , )</v>
      </c>
      <c r="K105" s="27" t="str">
        <f>T(F105)</f>
        <v/>
      </c>
      <c r="L105" s="27"/>
      <c r="M105" s="27"/>
      <c r="N105" s="27">
        <f>'ката ком.'!C105</f>
        <v>0</v>
      </c>
      <c r="O105" s="28">
        <f>B105</f>
        <v>0</v>
      </c>
      <c r="R105" s="27">
        <f>H105</f>
        <v>0</v>
      </c>
    </row>
    <row r="106" spans="1:18" ht="15.75" customHeight="1">
      <c r="A106" s="167"/>
      <c r="B106" s="140"/>
      <c r="C106" s="143"/>
      <c r="D106" s="173"/>
      <c r="E106" s="173"/>
      <c r="F106" s="173"/>
      <c r="G106" s="170"/>
      <c r="H106" s="164"/>
      <c r="I106" s="34"/>
    </row>
    <row r="107" spans="1:18" ht="20.25" customHeight="1">
      <c r="A107" s="168"/>
      <c r="B107" s="141"/>
      <c r="C107" s="144"/>
      <c r="D107" s="174"/>
      <c r="E107" s="174"/>
      <c r="F107" s="174"/>
      <c r="G107" s="171"/>
      <c r="H107" s="165"/>
      <c r="I107" s="34"/>
    </row>
    <row r="108" spans="1:18" ht="15.75" customHeight="1">
      <c r="A108" s="166">
        <v>33</v>
      </c>
      <c r="B108" s="139"/>
      <c r="C108" s="142"/>
      <c r="D108" s="172"/>
      <c r="E108" s="172"/>
      <c r="F108" s="172"/>
      <c r="G108" s="169"/>
      <c r="H108" s="163"/>
      <c r="I108" s="33">
        <f>A108</f>
        <v>33</v>
      </c>
      <c r="J108" s="27" t="str">
        <f>CONCATENATE(T(D108),T(СЛ),T(G108),T(ЗП),T(G109),T(ЗП),T(G110),T(СП))</f>
        <v xml:space="preserve"> (, , )</v>
      </c>
      <c r="K108" s="27" t="str">
        <f>T(F108)</f>
        <v/>
      </c>
      <c r="L108" s="27"/>
      <c r="M108" s="27"/>
      <c r="N108" s="27">
        <f>'ката ком.'!C108</f>
        <v>0</v>
      </c>
      <c r="O108" s="28">
        <f>B108</f>
        <v>0</v>
      </c>
      <c r="R108" s="27">
        <f>H108</f>
        <v>0</v>
      </c>
    </row>
    <row r="109" spans="1:18" ht="15.75" customHeight="1">
      <c r="A109" s="167"/>
      <c r="B109" s="140"/>
      <c r="C109" s="143"/>
      <c r="D109" s="173"/>
      <c r="E109" s="173"/>
      <c r="F109" s="173"/>
      <c r="G109" s="170"/>
      <c r="H109" s="164"/>
      <c r="I109" s="34"/>
    </row>
    <row r="110" spans="1:18" ht="20.25" customHeight="1">
      <c r="A110" s="168"/>
      <c r="B110" s="141"/>
      <c r="C110" s="144"/>
      <c r="D110" s="174"/>
      <c r="E110" s="174"/>
      <c r="F110" s="174"/>
      <c r="G110" s="171"/>
      <c r="H110" s="165"/>
      <c r="I110" s="34"/>
    </row>
    <row r="111" spans="1:18" ht="15.75" customHeight="1">
      <c r="A111" s="166">
        <v>34</v>
      </c>
      <c r="B111" s="139"/>
      <c r="C111" s="142"/>
      <c r="D111" s="172"/>
      <c r="E111" s="172"/>
      <c r="F111" s="172"/>
      <c r="G111" s="169"/>
      <c r="H111" s="163"/>
      <c r="I111" s="33">
        <f>A111</f>
        <v>34</v>
      </c>
      <c r="J111" s="27" t="str">
        <f>CONCATENATE(T(D111),T(СЛ),T(G111),T(ЗП),T(G112),T(ЗП),T(G113),T(СП))</f>
        <v xml:space="preserve"> (, , )</v>
      </c>
      <c r="K111" s="27" t="str">
        <f>T(F111)</f>
        <v/>
      </c>
      <c r="L111" s="27"/>
      <c r="M111" s="27"/>
      <c r="N111" s="27">
        <f>'ката ком.'!C111</f>
        <v>0</v>
      </c>
      <c r="O111" s="28">
        <f>B111</f>
        <v>0</v>
      </c>
      <c r="R111" s="27">
        <f>H111</f>
        <v>0</v>
      </c>
    </row>
    <row r="112" spans="1:18" ht="15.75" customHeight="1">
      <c r="A112" s="167"/>
      <c r="B112" s="140"/>
      <c r="C112" s="143"/>
      <c r="D112" s="173"/>
      <c r="E112" s="173"/>
      <c r="F112" s="173"/>
      <c r="G112" s="170"/>
      <c r="H112" s="164"/>
      <c r="I112" s="34"/>
    </row>
    <row r="113" spans="1:18" ht="20.25" customHeight="1">
      <c r="A113" s="168"/>
      <c r="B113" s="141"/>
      <c r="C113" s="144"/>
      <c r="D113" s="174"/>
      <c r="E113" s="174"/>
      <c r="F113" s="174"/>
      <c r="G113" s="171"/>
      <c r="H113" s="165"/>
      <c r="I113" s="34"/>
    </row>
    <row r="114" spans="1:18" ht="15.75" customHeight="1">
      <c r="A114" s="166">
        <v>35</v>
      </c>
      <c r="B114" s="139"/>
      <c r="C114" s="142"/>
      <c r="D114" s="172"/>
      <c r="E114" s="172"/>
      <c r="F114" s="172"/>
      <c r="G114" s="169"/>
      <c r="H114" s="163"/>
      <c r="I114" s="33">
        <f>A114</f>
        <v>35</v>
      </c>
      <c r="J114" s="27" t="str">
        <f>CONCATENATE(T(D114),T(СЛ),T(G114),T(ЗП),T(G115),T(ЗП),T(G116),T(СП))</f>
        <v xml:space="preserve"> (, , )</v>
      </c>
      <c r="K114" s="27" t="str">
        <f>T(F114)</f>
        <v/>
      </c>
      <c r="L114" s="27"/>
      <c r="M114" s="27"/>
      <c r="N114" s="27">
        <f>'ката ком.'!C114</f>
        <v>0</v>
      </c>
      <c r="O114" s="28">
        <f>B114</f>
        <v>0</v>
      </c>
      <c r="R114" s="27">
        <f>H114</f>
        <v>0</v>
      </c>
    </row>
    <row r="115" spans="1:18" ht="15.75" customHeight="1">
      <c r="A115" s="167"/>
      <c r="B115" s="140"/>
      <c r="C115" s="143"/>
      <c r="D115" s="173"/>
      <c r="E115" s="173"/>
      <c r="F115" s="173"/>
      <c r="G115" s="170"/>
      <c r="H115" s="164"/>
      <c r="I115" s="34"/>
    </row>
    <row r="116" spans="1:18" ht="20.25" customHeight="1">
      <c r="A116" s="168"/>
      <c r="B116" s="141"/>
      <c r="C116" s="144"/>
      <c r="D116" s="174"/>
      <c r="E116" s="174"/>
      <c r="F116" s="174"/>
      <c r="G116" s="171"/>
      <c r="H116" s="165"/>
      <c r="I116" s="34"/>
    </row>
    <row r="117" spans="1:18" ht="15.75" customHeight="1">
      <c r="A117" s="166">
        <v>36</v>
      </c>
      <c r="B117" s="139"/>
      <c r="C117" s="142"/>
      <c r="D117" s="172"/>
      <c r="E117" s="172"/>
      <c r="F117" s="172"/>
      <c r="G117" s="169"/>
      <c r="H117" s="163"/>
      <c r="I117" s="33">
        <f>A117</f>
        <v>36</v>
      </c>
      <c r="J117" s="27" t="str">
        <f>CONCATENATE(T(D117),T(СЛ),T(G117),T(ЗП),T(G118),T(ЗП),T(G119),T(СП))</f>
        <v xml:space="preserve"> (, , )</v>
      </c>
      <c r="K117" s="27" t="str">
        <f>T(F117)</f>
        <v/>
      </c>
      <c r="L117" s="27"/>
      <c r="M117" s="27"/>
      <c r="N117" s="27">
        <f>'ката ком.'!C117</f>
        <v>0</v>
      </c>
      <c r="O117" s="28">
        <f>B117</f>
        <v>0</v>
      </c>
      <c r="R117" s="27">
        <f>H117</f>
        <v>0</v>
      </c>
    </row>
    <row r="118" spans="1:18" ht="15.75" customHeight="1">
      <c r="A118" s="167"/>
      <c r="B118" s="140"/>
      <c r="C118" s="143"/>
      <c r="D118" s="173"/>
      <c r="E118" s="173"/>
      <c r="F118" s="173"/>
      <c r="G118" s="170"/>
      <c r="H118" s="164"/>
      <c r="I118" s="34"/>
    </row>
    <row r="119" spans="1:18" ht="20.25" customHeight="1">
      <c r="A119" s="168"/>
      <c r="B119" s="141"/>
      <c r="C119" s="144"/>
      <c r="D119" s="174"/>
      <c r="E119" s="174"/>
      <c r="F119" s="174"/>
      <c r="G119" s="171"/>
      <c r="H119" s="165"/>
      <c r="I119" s="34"/>
    </row>
    <row r="120" spans="1:18" ht="15.75" customHeight="1">
      <c r="A120" s="166">
        <v>37</v>
      </c>
      <c r="B120" s="139"/>
      <c r="C120" s="142"/>
      <c r="D120" s="172"/>
      <c r="E120" s="172"/>
      <c r="F120" s="172"/>
      <c r="G120" s="169"/>
      <c r="H120" s="163"/>
      <c r="I120" s="33">
        <f>A120</f>
        <v>37</v>
      </c>
      <c r="J120" s="27" t="str">
        <f>CONCATENATE(T(D120),T(СЛ),T(G120),T(ЗП),T(G121),T(ЗП),T(G122),T(СП))</f>
        <v xml:space="preserve"> (, , )</v>
      </c>
      <c r="K120" s="27" t="str">
        <f>T(F120)</f>
        <v/>
      </c>
      <c r="L120" s="27"/>
      <c r="M120" s="27"/>
      <c r="N120" s="27">
        <f>'ката ком.'!C120</f>
        <v>0</v>
      </c>
      <c r="O120" s="28">
        <f>B120</f>
        <v>0</v>
      </c>
      <c r="R120" s="27">
        <f>H120</f>
        <v>0</v>
      </c>
    </row>
    <row r="121" spans="1:18" ht="15.75" customHeight="1">
      <c r="A121" s="167"/>
      <c r="B121" s="140"/>
      <c r="C121" s="143"/>
      <c r="D121" s="173"/>
      <c r="E121" s="173"/>
      <c r="F121" s="173"/>
      <c r="G121" s="170"/>
      <c r="H121" s="164"/>
      <c r="I121" s="34"/>
    </row>
    <row r="122" spans="1:18" ht="20.25" customHeight="1">
      <c r="A122" s="168"/>
      <c r="B122" s="141"/>
      <c r="C122" s="144"/>
      <c r="D122" s="174"/>
      <c r="E122" s="174"/>
      <c r="F122" s="174"/>
      <c r="G122" s="171"/>
      <c r="H122" s="165"/>
      <c r="I122" s="34"/>
    </row>
    <row r="123" spans="1:18" ht="15.75" customHeight="1">
      <c r="A123" s="166">
        <v>38</v>
      </c>
      <c r="B123" s="139"/>
      <c r="C123" s="142"/>
      <c r="D123" s="172"/>
      <c r="E123" s="172"/>
      <c r="F123" s="172"/>
      <c r="G123" s="169"/>
      <c r="H123" s="163"/>
      <c r="I123" s="33">
        <f>A123</f>
        <v>38</v>
      </c>
      <c r="J123" s="27" t="str">
        <f>CONCATENATE(T(D123),T(СЛ),T(G123),T(ЗП),T(G124),T(ЗП),T(G125),T(СП))</f>
        <v xml:space="preserve"> (, , )</v>
      </c>
      <c r="K123" s="27" t="str">
        <f>T(F123)</f>
        <v/>
      </c>
      <c r="L123" s="27"/>
      <c r="M123" s="27"/>
      <c r="N123" s="27">
        <f>'ката ком.'!C123</f>
        <v>0</v>
      </c>
      <c r="O123" s="28">
        <f>B123</f>
        <v>0</v>
      </c>
      <c r="R123" s="27">
        <f>H123</f>
        <v>0</v>
      </c>
    </row>
    <row r="124" spans="1:18" ht="15.75" customHeight="1">
      <c r="A124" s="167"/>
      <c r="B124" s="140"/>
      <c r="C124" s="143"/>
      <c r="D124" s="173"/>
      <c r="E124" s="173"/>
      <c r="F124" s="173"/>
      <c r="G124" s="170"/>
      <c r="H124" s="164"/>
      <c r="I124" s="34"/>
    </row>
    <row r="125" spans="1:18" ht="20.25" customHeight="1">
      <c r="A125" s="168"/>
      <c r="B125" s="141"/>
      <c r="C125" s="144"/>
      <c r="D125" s="174"/>
      <c r="E125" s="174"/>
      <c r="F125" s="174"/>
      <c r="G125" s="171"/>
      <c r="H125" s="165"/>
      <c r="I125" s="34"/>
    </row>
    <row r="126" spans="1:18" ht="15.75" customHeight="1">
      <c r="A126" s="166">
        <v>39</v>
      </c>
      <c r="B126" s="139"/>
      <c r="C126" s="142"/>
      <c r="D126" s="172"/>
      <c r="E126" s="172"/>
      <c r="F126" s="172"/>
      <c r="G126" s="169"/>
      <c r="H126" s="163"/>
      <c r="I126" s="33">
        <f>A126</f>
        <v>39</v>
      </c>
      <c r="J126" s="27" t="str">
        <f>CONCATENATE(T(D126),T(СЛ),T(G126),T(ЗП),T(G127),T(ЗП),T(G128),T(СП))</f>
        <v xml:space="preserve"> (, , )</v>
      </c>
      <c r="K126" s="27" t="str">
        <f>T(F126)</f>
        <v/>
      </c>
      <c r="L126" s="27"/>
      <c r="M126" s="27"/>
      <c r="N126" s="27">
        <f>'ката ком.'!C126</f>
        <v>0</v>
      </c>
      <c r="O126" s="28">
        <f>B126</f>
        <v>0</v>
      </c>
      <c r="R126" s="27">
        <f>H126</f>
        <v>0</v>
      </c>
    </row>
    <row r="127" spans="1:18" ht="15.75" customHeight="1">
      <c r="A127" s="167"/>
      <c r="B127" s="140"/>
      <c r="C127" s="143"/>
      <c r="D127" s="173"/>
      <c r="E127" s="173"/>
      <c r="F127" s="173"/>
      <c r="G127" s="170"/>
      <c r="H127" s="164"/>
      <c r="I127" s="34"/>
    </row>
    <row r="128" spans="1:18" ht="20.25" customHeight="1">
      <c r="A128" s="168"/>
      <c r="B128" s="141"/>
      <c r="C128" s="144"/>
      <c r="D128" s="174"/>
      <c r="E128" s="174"/>
      <c r="F128" s="174"/>
      <c r="G128" s="171"/>
      <c r="H128" s="165"/>
      <c r="I128" s="34"/>
    </row>
    <row r="129" spans="1:18" ht="15.75" customHeight="1">
      <c r="A129" s="166">
        <v>40</v>
      </c>
      <c r="B129" s="139"/>
      <c r="C129" s="142"/>
      <c r="D129" s="172"/>
      <c r="E129" s="172"/>
      <c r="F129" s="172"/>
      <c r="G129" s="169"/>
      <c r="H129" s="163"/>
      <c r="I129" s="33">
        <f>A129</f>
        <v>40</v>
      </c>
      <c r="J129" s="27" t="str">
        <f>CONCATENATE(T(D129),T(СЛ),T(G129),T(ЗП),T(G130),T(ЗП),T(G131),T(СП))</f>
        <v xml:space="preserve"> (, , )</v>
      </c>
      <c r="K129" s="27" t="str">
        <f>T(F129)</f>
        <v/>
      </c>
      <c r="L129" s="27"/>
      <c r="M129" s="27"/>
      <c r="N129" s="27">
        <f>'ката ком.'!C129</f>
        <v>0</v>
      </c>
      <c r="O129" s="28">
        <f>B129</f>
        <v>0</v>
      </c>
      <c r="R129" s="27">
        <f>H129</f>
        <v>0</v>
      </c>
    </row>
    <row r="130" spans="1:18" ht="15.75" customHeight="1">
      <c r="A130" s="167"/>
      <c r="B130" s="140"/>
      <c r="C130" s="143"/>
      <c r="D130" s="173"/>
      <c r="E130" s="173"/>
      <c r="F130" s="173"/>
      <c r="G130" s="170"/>
      <c r="H130" s="164"/>
      <c r="I130" s="34"/>
    </row>
    <row r="131" spans="1:18" ht="20.25" customHeight="1">
      <c r="A131" s="168"/>
      <c r="B131" s="141"/>
      <c r="C131" s="144"/>
      <c r="D131" s="174"/>
      <c r="E131" s="174"/>
      <c r="F131" s="174"/>
      <c r="G131" s="171"/>
      <c r="H131" s="165"/>
      <c r="I131" s="34"/>
    </row>
    <row r="132" spans="1:18" ht="15.75" customHeight="1">
      <c r="A132" s="166">
        <v>41</v>
      </c>
      <c r="B132" s="139"/>
      <c r="C132" s="142"/>
      <c r="D132" s="172"/>
      <c r="E132" s="172"/>
      <c r="F132" s="172"/>
      <c r="G132" s="169"/>
      <c r="H132" s="163"/>
      <c r="I132" s="33">
        <f>A132</f>
        <v>41</v>
      </c>
      <c r="J132" s="27" t="str">
        <f>CONCATENATE(T(D132),T(СЛ),T(G132),T(ЗП),T(G133),T(ЗП),T(G134),T(СП))</f>
        <v xml:space="preserve"> (, , )</v>
      </c>
      <c r="K132" s="27" t="str">
        <f>T(F132)</f>
        <v/>
      </c>
      <c r="L132" s="27"/>
      <c r="M132" s="27"/>
      <c r="N132" s="27">
        <f>'ката ком.'!C132</f>
        <v>0</v>
      </c>
      <c r="O132" s="28">
        <f>B132</f>
        <v>0</v>
      </c>
      <c r="R132" s="27">
        <f>H132</f>
        <v>0</v>
      </c>
    </row>
    <row r="133" spans="1:18" ht="15.75" customHeight="1">
      <c r="A133" s="167"/>
      <c r="B133" s="140"/>
      <c r="C133" s="143"/>
      <c r="D133" s="173"/>
      <c r="E133" s="173"/>
      <c r="F133" s="173"/>
      <c r="G133" s="170"/>
      <c r="H133" s="164"/>
      <c r="I133" s="34"/>
    </row>
    <row r="134" spans="1:18" ht="20.25" customHeight="1">
      <c r="A134" s="168"/>
      <c r="B134" s="141"/>
      <c r="C134" s="144"/>
      <c r="D134" s="174"/>
      <c r="E134" s="174"/>
      <c r="F134" s="174"/>
      <c r="G134" s="171"/>
      <c r="H134" s="165"/>
      <c r="I134" s="34"/>
    </row>
    <row r="135" spans="1:18" ht="15.75" customHeight="1">
      <c r="A135" s="166">
        <v>42</v>
      </c>
      <c r="B135" s="139"/>
      <c r="C135" s="142"/>
      <c r="D135" s="172"/>
      <c r="E135" s="172"/>
      <c r="F135" s="172"/>
      <c r="G135" s="169"/>
      <c r="H135" s="163"/>
      <c r="I135" s="33">
        <f>A135</f>
        <v>42</v>
      </c>
      <c r="J135" s="27" t="str">
        <f>CONCATENATE(T(D135),T(СЛ),T(G135),T(ЗП),T(G136),T(ЗП),T(G137),T(СП))</f>
        <v xml:space="preserve"> (, , )</v>
      </c>
      <c r="K135" s="27" t="str">
        <f>T(F135)</f>
        <v/>
      </c>
      <c r="L135" s="27"/>
      <c r="M135" s="27"/>
      <c r="N135" s="27">
        <f>'ката ком.'!C135</f>
        <v>0</v>
      </c>
      <c r="O135" s="28">
        <f>B135</f>
        <v>0</v>
      </c>
      <c r="R135" s="27">
        <f>H135</f>
        <v>0</v>
      </c>
    </row>
    <row r="136" spans="1:18" ht="15.75" customHeight="1">
      <c r="A136" s="167"/>
      <c r="B136" s="140"/>
      <c r="C136" s="143"/>
      <c r="D136" s="173"/>
      <c r="E136" s="173"/>
      <c r="F136" s="173"/>
      <c r="G136" s="170"/>
      <c r="H136" s="164"/>
      <c r="I136" s="34"/>
    </row>
    <row r="137" spans="1:18" ht="20.25" customHeight="1">
      <c r="A137" s="168"/>
      <c r="B137" s="141"/>
      <c r="C137" s="144"/>
      <c r="D137" s="174"/>
      <c r="E137" s="174"/>
      <c r="F137" s="174"/>
      <c r="G137" s="171"/>
      <c r="H137" s="165"/>
      <c r="I137" s="34"/>
    </row>
    <row r="138" spans="1:18" ht="15.75" customHeight="1">
      <c r="A138" s="166">
        <v>43</v>
      </c>
      <c r="B138" s="139"/>
      <c r="C138" s="142"/>
      <c r="D138" s="172"/>
      <c r="E138" s="172"/>
      <c r="F138" s="172"/>
      <c r="G138" s="169"/>
      <c r="H138" s="163"/>
      <c r="I138" s="33">
        <f>A138</f>
        <v>43</v>
      </c>
      <c r="J138" s="27" t="str">
        <f>CONCATENATE(T(D138),T(СЛ),T(G138),T(ЗП),T(G139),T(ЗП),T(G140),T(СП))</f>
        <v xml:space="preserve"> (, , )</v>
      </c>
      <c r="K138" s="27" t="str">
        <f>T(F138)</f>
        <v/>
      </c>
      <c r="L138" s="27"/>
      <c r="M138" s="27"/>
      <c r="N138" s="27">
        <f>'ката ком.'!C138</f>
        <v>0</v>
      </c>
      <c r="O138" s="28">
        <f>B138</f>
        <v>0</v>
      </c>
      <c r="R138" s="27">
        <f>H138</f>
        <v>0</v>
      </c>
    </row>
    <row r="139" spans="1:18" ht="15.75" customHeight="1">
      <c r="A139" s="167"/>
      <c r="B139" s="140"/>
      <c r="C139" s="143"/>
      <c r="D139" s="173"/>
      <c r="E139" s="173"/>
      <c r="F139" s="173"/>
      <c r="G139" s="170"/>
      <c r="H139" s="164"/>
      <c r="I139" s="34"/>
    </row>
    <row r="140" spans="1:18" ht="20.25" customHeight="1">
      <c r="A140" s="168"/>
      <c r="B140" s="141"/>
      <c r="C140" s="144"/>
      <c r="D140" s="174"/>
      <c r="E140" s="174"/>
      <c r="F140" s="174"/>
      <c r="G140" s="171"/>
      <c r="H140" s="165"/>
      <c r="I140" s="34"/>
    </row>
    <row r="141" spans="1:18" ht="15.75" customHeight="1">
      <c r="A141" s="166">
        <v>44</v>
      </c>
      <c r="B141" s="139"/>
      <c r="C141" s="142"/>
      <c r="D141" s="172"/>
      <c r="E141" s="172"/>
      <c r="F141" s="172"/>
      <c r="G141" s="169"/>
      <c r="H141" s="163"/>
      <c r="I141" s="33">
        <f>A141</f>
        <v>44</v>
      </c>
      <c r="J141" s="27" t="str">
        <f>CONCATENATE(T(D141),T(СЛ),T(G141),T(ЗП),T(G142),T(ЗП),T(G143),T(СП))</f>
        <v xml:space="preserve"> (, , )</v>
      </c>
      <c r="K141" s="27" t="str">
        <f>T(F141)</f>
        <v/>
      </c>
      <c r="L141" s="27"/>
      <c r="M141" s="27"/>
      <c r="N141" s="27">
        <f>'ката ком.'!C141</f>
        <v>0</v>
      </c>
      <c r="O141" s="28">
        <f>B141</f>
        <v>0</v>
      </c>
      <c r="R141" s="27">
        <f>H141</f>
        <v>0</v>
      </c>
    </row>
    <row r="142" spans="1:18" ht="15.75" customHeight="1">
      <c r="A142" s="167"/>
      <c r="B142" s="140"/>
      <c r="C142" s="143"/>
      <c r="D142" s="173"/>
      <c r="E142" s="173"/>
      <c r="F142" s="173"/>
      <c r="G142" s="170"/>
      <c r="H142" s="164"/>
      <c r="I142" s="34"/>
    </row>
    <row r="143" spans="1:18" ht="20.25" customHeight="1">
      <c r="A143" s="168"/>
      <c r="B143" s="141"/>
      <c r="C143" s="144"/>
      <c r="D143" s="174"/>
      <c r="E143" s="174"/>
      <c r="F143" s="174"/>
      <c r="G143" s="171"/>
      <c r="H143" s="165"/>
      <c r="I143" s="34"/>
    </row>
    <row r="144" spans="1:18" ht="15.75" customHeight="1">
      <c r="A144" s="166">
        <v>45</v>
      </c>
      <c r="B144" s="139"/>
      <c r="C144" s="142"/>
      <c r="D144" s="172"/>
      <c r="E144" s="172"/>
      <c r="F144" s="172"/>
      <c r="G144" s="169"/>
      <c r="H144" s="163"/>
      <c r="I144" s="33">
        <f>A144</f>
        <v>45</v>
      </c>
      <c r="J144" s="27" t="str">
        <f>CONCATENATE(T(D144),T(СЛ),T(G144),T(ЗП),T(G145),T(ЗП),T(G146),T(СП))</f>
        <v xml:space="preserve"> (, , )</v>
      </c>
      <c r="K144" s="27" t="str">
        <f>T(F144)</f>
        <v/>
      </c>
      <c r="L144" s="27"/>
      <c r="M144" s="27"/>
      <c r="N144" s="27">
        <f>'ката ком.'!C144</f>
        <v>0</v>
      </c>
      <c r="O144" s="28">
        <f>B144</f>
        <v>0</v>
      </c>
      <c r="R144" s="27">
        <f>H144</f>
        <v>0</v>
      </c>
    </row>
    <row r="145" spans="1:18" ht="15.75" customHeight="1">
      <c r="A145" s="167"/>
      <c r="B145" s="140"/>
      <c r="C145" s="143"/>
      <c r="D145" s="173"/>
      <c r="E145" s="173"/>
      <c r="F145" s="173"/>
      <c r="G145" s="170"/>
      <c r="H145" s="164"/>
      <c r="I145" s="34"/>
    </row>
    <row r="146" spans="1:18" ht="20.25" customHeight="1">
      <c r="A146" s="168"/>
      <c r="B146" s="141"/>
      <c r="C146" s="144"/>
      <c r="D146" s="174"/>
      <c r="E146" s="174"/>
      <c r="F146" s="174"/>
      <c r="G146" s="171"/>
      <c r="H146" s="165"/>
      <c r="I146" s="34"/>
    </row>
    <row r="147" spans="1:18" ht="15.75" customHeight="1">
      <c r="A147" s="166">
        <v>46</v>
      </c>
      <c r="B147" s="139"/>
      <c r="C147" s="142"/>
      <c r="D147" s="172"/>
      <c r="E147" s="172"/>
      <c r="F147" s="172"/>
      <c r="G147" s="169"/>
      <c r="H147" s="163"/>
      <c r="I147" s="33">
        <f>A147</f>
        <v>46</v>
      </c>
      <c r="J147" s="27" t="str">
        <f>CONCATENATE(T(D147),T(СЛ),T(G147),T(ЗП),T(G148),T(ЗП),T(G149),T(СП))</f>
        <v xml:space="preserve"> (, , )</v>
      </c>
      <c r="K147" s="27" t="str">
        <f>T(F147)</f>
        <v/>
      </c>
      <c r="L147" s="27"/>
      <c r="M147" s="27"/>
      <c r="N147" s="27">
        <f>'ката ком.'!C147</f>
        <v>0</v>
      </c>
      <c r="O147" s="28">
        <f>B147</f>
        <v>0</v>
      </c>
      <c r="R147" s="27">
        <f>H147</f>
        <v>0</v>
      </c>
    </row>
    <row r="148" spans="1:18" ht="15.75" customHeight="1">
      <c r="A148" s="167"/>
      <c r="B148" s="140"/>
      <c r="C148" s="143"/>
      <c r="D148" s="173"/>
      <c r="E148" s="173"/>
      <c r="F148" s="173"/>
      <c r="G148" s="170"/>
      <c r="H148" s="164"/>
      <c r="I148" s="34"/>
    </row>
    <row r="149" spans="1:18" ht="20.25" customHeight="1">
      <c r="A149" s="168"/>
      <c r="B149" s="141"/>
      <c r="C149" s="144"/>
      <c r="D149" s="174"/>
      <c r="E149" s="174"/>
      <c r="F149" s="174"/>
      <c r="G149" s="171"/>
      <c r="H149" s="165"/>
      <c r="I149" s="34"/>
    </row>
    <row r="150" spans="1:18" ht="15.75" customHeight="1">
      <c r="A150" s="166">
        <v>47</v>
      </c>
      <c r="B150" s="139"/>
      <c r="C150" s="142"/>
      <c r="D150" s="172"/>
      <c r="E150" s="172"/>
      <c r="F150" s="172"/>
      <c r="G150" s="169"/>
      <c r="H150" s="163"/>
      <c r="I150" s="33">
        <f>A150</f>
        <v>47</v>
      </c>
      <c r="J150" s="27" t="str">
        <f>CONCATENATE(T(D150),T(СЛ),T(G150),T(ЗП),T(G151),T(ЗП),T(G152),T(СП))</f>
        <v xml:space="preserve"> (, , )</v>
      </c>
      <c r="K150" s="27" t="str">
        <f>T(F150)</f>
        <v/>
      </c>
      <c r="L150" s="27"/>
      <c r="M150" s="27"/>
      <c r="N150" s="27">
        <f>'ката ком.'!C150</f>
        <v>0</v>
      </c>
      <c r="O150" s="28">
        <f>B150</f>
        <v>0</v>
      </c>
      <c r="R150" s="27">
        <f>H150</f>
        <v>0</v>
      </c>
    </row>
    <row r="151" spans="1:18" ht="15.75" customHeight="1">
      <c r="A151" s="167"/>
      <c r="B151" s="140"/>
      <c r="C151" s="143"/>
      <c r="D151" s="173"/>
      <c r="E151" s="173"/>
      <c r="F151" s="173"/>
      <c r="G151" s="170"/>
      <c r="H151" s="164"/>
      <c r="I151" s="34"/>
    </row>
    <row r="152" spans="1:18" ht="20.25" customHeight="1">
      <c r="A152" s="168"/>
      <c r="B152" s="141"/>
      <c r="C152" s="144"/>
      <c r="D152" s="174"/>
      <c r="E152" s="174"/>
      <c r="F152" s="174"/>
      <c r="G152" s="171"/>
      <c r="H152" s="165"/>
      <c r="I152" s="34"/>
    </row>
    <row r="153" spans="1:18" ht="15.75" customHeight="1">
      <c r="A153" s="166">
        <v>48</v>
      </c>
      <c r="B153" s="139"/>
      <c r="C153" s="142"/>
      <c r="D153" s="172"/>
      <c r="E153" s="172"/>
      <c r="F153" s="172"/>
      <c r="G153" s="169"/>
      <c r="H153" s="163"/>
      <c r="I153" s="33">
        <f>A153</f>
        <v>48</v>
      </c>
      <c r="J153" s="27" t="str">
        <f>CONCATENATE(T(D153),T(СЛ),T(G153),T(ЗП),T(G154),T(ЗП),T(G155),T(СП))</f>
        <v xml:space="preserve"> (, , )</v>
      </c>
      <c r="K153" s="27" t="str">
        <f>T(F153)</f>
        <v/>
      </c>
      <c r="L153" s="27"/>
      <c r="M153" s="27"/>
      <c r="N153" s="27">
        <f>'ката ком.'!C153</f>
        <v>0</v>
      </c>
      <c r="O153" s="28">
        <f>B153</f>
        <v>0</v>
      </c>
      <c r="R153" s="27">
        <f>H153</f>
        <v>0</v>
      </c>
    </row>
    <row r="154" spans="1:18" ht="15.75" customHeight="1">
      <c r="A154" s="167"/>
      <c r="B154" s="140"/>
      <c r="C154" s="143"/>
      <c r="D154" s="173"/>
      <c r="E154" s="173"/>
      <c r="F154" s="173"/>
      <c r="G154" s="170"/>
      <c r="H154" s="164"/>
      <c r="I154" s="34"/>
    </row>
    <row r="155" spans="1:18" ht="20.25" customHeight="1">
      <c r="A155" s="168"/>
      <c r="B155" s="141"/>
      <c r="C155" s="144"/>
      <c r="D155" s="174"/>
      <c r="E155" s="174"/>
      <c r="F155" s="174"/>
      <c r="G155" s="171"/>
      <c r="H155" s="165"/>
      <c r="I155" s="34"/>
    </row>
    <row r="156" spans="1:18" ht="15.75" customHeight="1">
      <c r="A156" s="166">
        <v>49</v>
      </c>
      <c r="B156" s="139"/>
      <c r="C156" s="142"/>
      <c r="D156" s="172"/>
      <c r="E156" s="172"/>
      <c r="F156" s="172"/>
      <c r="G156" s="169"/>
      <c r="H156" s="163"/>
      <c r="I156" s="33">
        <f>A156</f>
        <v>49</v>
      </c>
      <c r="J156" s="27" t="str">
        <f>CONCATENATE(T(D156),T(СЛ),T(G156),T(ЗП),T(G157),T(ЗП),T(G158),T(СП))</f>
        <v xml:space="preserve"> (, , )</v>
      </c>
      <c r="K156" s="27" t="str">
        <f>T(F156)</f>
        <v/>
      </c>
      <c r="L156" s="27"/>
      <c r="M156" s="27"/>
      <c r="N156" s="27">
        <f>'ката ком.'!C156</f>
        <v>0</v>
      </c>
      <c r="O156" s="28">
        <f>B156</f>
        <v>0</v>
      </c>
      <c r="R156" s="27">
        <f>H156</f>
        <v>0</v>
      </c>
    </row>
    <row r="157" spans="1:18" ht="15.75" customHeight="1">
      <c r="A157" s="167"/>
      <c r="B157" s="140"/>
      <c r="C157" s="143"/>
      <c r="D157" s="173"/>
      <c r="E157" s="173"/>
      <c r="F157" s="173"/>
      <c r="G157" s="170"/>
      <c r="H157" s="164"/>
      <c r="I157" s="34"/>
    </row>
    <row r="158" spans="1:18" ht="20.25" customHeight="1">
      <c r="A158" s="168"/>
      <c r="B158" s="141"/>
      <c r="C158" s="144"/>
      <c r="D158" s="174"/>
      <c r="E158" s="174"/>
      <c r="F158" s="174"/>
      <c r="G158" s="171"/>
      <c r="H158" s="165"/>
      <c r="I158" s="34"/>
    </row>
    <row r="159" spans="1:18" ht="15.75" customHeight="1">
      <c r="A159" s="166">
        <v>50</v>
      </c>
      <c r="B159" s="139"/>
      <c r="C159" s="142"/>
      <c r="D159" s="172"/>
      <c r="E159" s="172"/>
      <c r="F159" s="172"/>
      <c r="G159" s="169"/>
      <c r="H159" s="163"/>
      <c r="I159" s="33">
        <f>A159</f>
        <v>50</v>
      </c>
      <c r="J159" s="27" t="str">
        <f>CONCATENATE(T(D159),T(СЛ),T(G159),T(ЗП),T(G160),T(ЗП),T(G161),T(СП))</f>
        <v xml:space="preserve"> (, , )</v>
      </c>
      <c r="K159" s="27" t="str">
        <f>T(F159)</f>
        <v/>
      </c>
      <c r="L159" s="27"/>
      <c r="M159" s="27"/>
      <c r="N159" s="27">
        <f>'ката ком.'!C159</f>
        <v>0</v>
      </c>
      <c r="O159" s="28">
        <f>B159</f>
        <v>0</v>
      </c>
      <c r="R159" s="27">
        <f>H159</f>
        <v>0</v>
      </c>
    </row>
    <row r="160" spans="1:18" ht="15.75" customHeight="1">
      <c r="A160" s="167"/>
      <c r="B160" s="140"/>
      <c r="C160" s="143"/>
      <c r="D160" s="173"/>
      <c r="E160" s="173"/>
      <c r="F160" s="173"/>
      <c r="G160" s="170"/>
      <c r="H160" s="164"/>
      <c r="I160" s="34"/>
    </row>
    <row r="161" spans="1:18" ht="20.25" customHeight="1">
      <c r="A161" s="168"/>
      <c r="B161" s="141"/>
      <c r="C161" s="144"/>
      <c r="D161" s="174"/>
      <c r="E161" s="174"/>
      <c r="F161" s="174"/>
      <c r="G161" s="171"/>
      <c r="H161" s="165"/>
      <c r="I161" s="34"/>
    </row>
    <row r="162" spans="1:18" ht="15.75" customHeight="1">
      <c r="A162" s="166">
        <v>51</v>
      </c>
      <c r="B162" s="139"/>
      <c r="C162" s="142"/>
      <c r="D162" s="172"/>
      <c r="E162" s="172"/>
      <c r="F162" s="172"/>
      <c r="G162" s="169"/>
      <c r="H162" s="163"/>
      <c r="I162" s="33">
        <f>A162</f>
        <v>51</v>
      </c>
      <c r="J162" s="27" t="str">
        <f>CONCATENATE(T(D162),T(СЛ),T(G162),T(ЗП),T(G163),T(ЗП),T(G164),T(СП))</f>
        <v xml:space="preserve"> (, , )</v>
      </c>
      <c r="K162" s="27" t="str">
        <f>T(F162)</f>
        <v/>
      </c>
      <c r="L162" s="27"/>
      <c r="M162" s="27"/>
      <c r="N162" s="27">
        <f>'ката ком.'!C162</f>
        <v>0</v>
      </c>
      <c r="O162" s="28">
        <f>B162</f>
        <v>0</v>
      </c>
      <c r="R162" s="27">
        <f>H162</f>
        <v>0</v>
      </c>
    </row>
    <row r="163" spans="1:18" ht="15.75" customHeight="1">
      <c r="A163" s="167"/>
      <c r="B163" s="140"/>
      <c r="C163" s="143"/>
      <c r="D163" s="173"/>
      <c r="E163" s="173"/>
      <c r="F163" s="173"/>
      <c r="G163" s="170"/>
      <c r="H163" s="164"/>
      <c r="I163" s="34"/>
    </row>
    <row r="164" spans="1:18" ht="20.25" customHeight="1">
      <c r="A164" s="168"/>
      <c r="B164" s="141"/>
      <c r="C164" s="144"/>
      <c r="D164" s="174"/>
      <c r="E164" s="174"/>
      <c r="F164" s="174"/>
      <c r="G164" s="171"/>
      <c r="H164" s="165"/>
      <c r="I164" s="34"/>
    </row>
    <row r="165" spans="1:18" ht="15.75" customHeight="1">
      <c r="A165" s="166">
        <v>52</v>
      </c>
      <c r="B165" s="139"/>
      <c r="C165" s="142"/>
      <c r="D165" s="172"/>
      <c r="E165" s="172"/>
      <c r="F165" s="172"/>
      <c r="G165" s="169"/>
      <c r="H165" s="163"/>
      <c r="I165" s="33">
        <f>A165</f>
        <v>52</v>
      </c>
      <c r="J165" s="27" t="str">
        <f>CONCATENATE(T(D165),T(СЛ),T(G165),T(ЗП),T(G166),T(ЗП),T(G167),T(СП))</f>
        <v xml:space="preserve"> (, , )</v>
      </c>
      <c r="K165" s="27" t="str">
        <f>T(F165)</f>
        <v/>
      </c>
      <c r="L165" s="27"/>
      <c r="M165" s="27"/>
      <c r="N165" s="27">
        <f>'ката ком.'!C165</f>
        <v>0</v>
      </c>
      <c r="O165" s="28">
        <f>B165</f>
        <v>0</v>
      </c>
      <c r="R165" s="27">
        <f>H165</f>
        <v>0</v>
      </c>
    </row>
    <row r="166" spans="1:18" ht="15.75" customHeight="1">
      <c r="A166" s="167"/>
      <c r="B166" s="140"/>
      <c r="C166" s="143"/>
      <c r="D166" s="173"/>
      <c r="E166" s="173"/>
      <c r="F166" s="173"/>
      <c r="G166" s="170"/>
      <c r="H166" s="164"/>
      <c r="I166" s="34"/>
    </row>
    <row r="167" spans="1:18" ht="20.25" customHeight="1">
      <c r="A167" s="168"/>
      <c r="B167" s="141"/>
      <c r="C167" s="144"/>
      <c r="D167" s="174"/>
      <c r="E167" s="174"/>
      <c r="F167" s="174"/>
      <c r="G167" s="171"/>
      <c r="H167" s="165"/>
      <c r="I167" s="34"/>
    </row>
    <row r="168" spans="1:18" ht="15.75" customHeight="1">
      <c r="A168" s="166">
        <v>53</v>
      </c>
      <c r="B168" s="139"/>
      <c r="C168" s="142"/>
      <c r="D168" s="172"/>
      <c r="E168" s="172"/>
      <c r="F168" s="172"/>
      <c r="G168" s="169"/>
      <c r="H168" s="163"/>
      <c r="I168" s="33">
        <f>A168</f>
        <v>53</v>
      </c>
      <c r="J168" s="27" t="str">
        <f>CONCATENATE(T(D168),T(СЛ),T(G168),T(ЗП),T(G169),T(ЗП),T(G170),T(СП))</f>
        <v xml:space="preserve"> (, , )</v>
      </c>
      <c r="K168" s="27" t="str">
        <f>T(F168)</f>
        <v/>
      </c>
      <c r="L168" s="27"/>
      <c r="M168" s="27"/>
      <c r="N168" s="27">
        <f>'ката ком.'!C168</f>
        <v>0</v>
      </c>
      <c r="O168" s="28">
        <f>B168</f>
        <v>0</v>
      </c>
      <c r="R168" s="27">
        <f>H168</f>
        <v>0</v>
      </c>
    </row>
    <row r="169" spans="1:18" ht="15.75" customHeight="1">
      <c r="A169" s="167"/>
      <c r="B169" s="140"/>
      <c r="C169" s="143"/>
      <c r="D169" s="173"/>
      <c r="E169" s="173"/>
      <c r="F169" s="173"/>
      <c r="G169" s="170"/>
      <c r="H169" s="164"/>
      <c r="I169" s="34"/>
    </row>
    <row r="170" spans="1:18" ht="20.25" customHeight="1">
      <c r="A170" s="168"/>
      <c r="B170" s="141"/>
      <c r="C170" s="144"/>
      <c r="D170" s="174"/>
      <c r="E170" s="174"/>
      <c r="F170" s="174"/>
      <c r="G170" s="171"/>
      <c r="H170" s="165"/>
      <c r="I170" s="34"/>
    </row>
    <row r="171" spans="1:18" ht="15.75" customHeight="1">
      <c r="A171" s="166">
        <v>54</v>
      </c>
      <c r="B171" s="139"/>
      <c r="C171" s="142"/>
      <c r="D171" s="172"/>
      <c r="E171" s="172"/>
      <c r="F171" s="172"/>
      <c r="G171" s="169"/>
      <c r="H171" s="163"/>
      <c r="I171" s="33">
        <f>A171</f>
        <v>54</v>
      </c>
      <c r="J171" s="27" t="str">
        <f>CONCATENATE(T(D171),T(СЛ),T(G171),T(ЗП),T(G172),T(ЗП),T(G173),T(СП))</f>
        <v xml:space="preserve"> (, , )</v>
      </c>
      <c r="K171" s="27" t="str">
        <f>T(F171)</f>
        <v/>
      </c>
      <c r="L171" s="27"/>
      <c r="M171" s="27"/>
      <c r="N171" s="27">
        <f>'ката ком.'!C171</f>
        <v>0</v>
      </c>
      <c r="O171" s="28">
        <f>B171</f>
        <v>0</v>
      </c>
      <c r="R171" s="27">
        <f>H171</f>
        <v>0</v>
      </c>
    </row>
    <row r="172" spans="1:18" ht="15.75" customHeight="1">
      <c r="A172" s="167"/>
      <c r="B172" s="140"/>
      <c r="C172" s="143"/>
      <c r="D172" s="173"/>
      <c r="E172" s="173"/>
      <c r="F172" s="173"/>
      <c r="G172" s="170"/>
      <c r="H172" s="164"/>
      <c r="I172" s="34"/>
    </row>
    <row r="173" spans="1:18" ht="20.25" customHeight="1">
      <c r="A173" s="168"/>
      <c r="B173" s="141"/>
      <c r="C173" s="144"/>
      <c r="D173" s="174"/>
      <c r="E173" s="174"/>
      <c r="F173" s="174"/>
      <c r="G173" s="171"/>
      <c r="H173" s="165"/>
      <c r="I173" s="34"/>
    </row>
    <row r="174" spans="1:18" ht="15.75" customHeight="1">
      <c r="A174" s="166">
        <v>55</v>
      </c>
      <c r="B174" s="139"/>
      <c r="C174" s="142"/>
      <c r="D174" s="172"/>
      <c r="E174" s="172"/>
      <c r="F174" s="172"/>
      <c r="G174" s="169"/>
      <c r="H174" s="163"/>
      <c r="I174" s="33">
        <f>A174</f>
        <v>55</v>
      </c>
      <c r="J174" s="27" t="str">
        <f>CONCATENATE(T(D174),T(СЛ),T(G174),T(ЗП),T(G175),T(ЗП),T(G176),T(СП))</f>
        <v xml:space="preserve"> (, , )</v>
      </c>
      <c r="K174" s="27" t="str">
        <f>T(F174)</f>
        <v/>
      </c>
      <c r="L174" s="27"/>
      <c r="M174" s="27"/>
      <c r="N174" s="27">
        <f>'ката ком.'!C174</f>
        <v>0</v>
      </c>
      <c r="O174" s="28">
        <f>B174</f>
        <v>0</v>
      </c>
      <c r="R174" s="27">
        <f>H174</f>
        <v>0</v>
      </c>
    </row>
    <row r="175" spans="1:18" ht="15.75" customHeight="1">
      <c r="A175" s="167"/>
      <c r="B175" s="140"/>
      <c r="C175" s="143"/>
      <c r="D175" s="173"/>
      <c r="E175" s="173"/>
      <c r="F175" s="173"/>
      <c r="G175" s="170"/>
      <c r="H175" s="164"/>
      <c r="I175" s="34"/>
    </row>
    <row r="176" spans="1:18" ht="20.25" customHeight="1">
      <c r="A176" s="168"/>
      <c r="B176" s="141"/>
      <c r="C176" s="144"/>
      <c r="D176" s="174"/>
      <c r="E176" s="174"/>
      <c r="F176" s="174"/>
      <c r="G176" s="171"/>
      <c r="H176" s="165"/>
      <c r="I176" s="34"/>
    </row>
    <row r="177" spans="1:8" ht="12.75" customHeight="1">
      <c r="A177" s="166">
        <v>56</v>
      </c>
      <c r="B177" s="139"/>
      <c r="C177" s="142"/>
      <c r="D177" s="172"/>
      <c r="E177" s="172"/>
      <c r="F177" s="172"/>
      <c r="G177" s="169"/>
      <c r="H177" s="163"/>
    </row>
    <row r="178" spans="1:8" ht="12.75" customHeight="1">
      <c r="A178" s="167"/>
      <c r="B178" s="140"/>
      <c r="C178" s="143"/>
      <c r="D178" s="173"/>
      <c r="E178" s="173"/>
      <c r="F178" s="173"/>
      <c r="G178" s="170"/>
      <c r="H178" s="164"/>
    </row>
    <row r="179" spans="1:8" ht="20.25" customHeight="1">
      <c r="A179" s="168"/>
      <c r="B179" s="141"/>
      <c r="C179" s="144"/>
      <c r="D179" s="174"/>
      <c r="E179" s="174"/>
      <c r="F179" s="174"/>
      <c r="G179" s="171"/>
      <c r="H179" s="165"/>
    </row>
    <row r="180" spans="1:8" ht="12.75" customHeight="1">
      <c r="A180" s="166">
        <v>57</v>
      </c>
      <c r="B180" s="139"/>
      <c r="C180" s="142"/>
      <c r="D180" s="172"/>
      <c r="E180" s="172"/>
      <c r="F180" s="172"/>
      <c r="G180" s="169"/>
      <c r="H180" s="163"/>
    </row>
    <row r="181" spans="1:8" ht="12.75" customHeight="1">
      <c r="A181" s="167"/>
      <c r="B181" s="140"/>
      <c r="C181" s="143"/>
      <c r="D181" s="173"/>
      <c r="E181" s="173"/>
      <c r="F181" s="173"/>
      <c r="G181" s="170"/>
      <c r="H181" s="164"/>
    </row>
    <row r="182" spans="1:8" ht="20.25" customHeight="1">
      <c r="A182" s="168"/>
      <c r="B182" s="141"/>
      <c r="C182" s="144"/>
      <c r="D182" s="174"/>
      <c r="E182" s="174"/>
      <c r="F182" s="174"/>
      <c r="G182" s="171"/>
      <c r="H182" s="165"/>
    </row>
    <row r="183" spans="1:8" ht="12.75" customHeight="1">
      <c r="A183" s="166">
        <v>58</v>
      </c>
      <c r="B183" s="139"/>
      <c r="C183" s="142"/>
      <c r="D183" s="172"/>
      <c r="E183" s="172"/>
      <c r="F183" s="172"/>
      <c r="G183" s="169"/>
      <c r="H183" s="163"/>
    </row>
    <row r="184" spans="1:8" ht="12.75" customHeight="1">
      <c r="A184" s="167"/>
      <c r="B184" s="140"/>
      <c r="C184" s="143"/>
      <c r="D184" s="173"/>
      <c r="E184" s="173"/>
      <c r="F184" s="173"/>
      <c r="G184" s="170"/>
      <c r="H184" s="164"/>
    </row>
    <row r="185" spans="1:8" ht="20.25" customHeight="1">
      <c r="A185" s="168"/>
      <c r="B185" s="141"/>
      <c r="C185" s="144"/>
      <c r="D185" s="174"/>
      <c r="E185" s="174"/>
      <c r="F185" s="174"/>
      <c r="G185" s="171"/>
      <c r="H185" s="165"/>
    </row>
    <row r="186" spans="1:8" ht="12.75" customHeight="1">
      <c r="A186" s="166">
        <v>59</v>
      </c>
      <c r="B186" s="139"/>
      <c r="C186" s="142"/>
      <c r="D186" s="172"/>
      <c r="E186" s="172"/>
      <c r="F186" s="172"/>
      <c r="G186" s="169"/>
      <c r="H186" s="163"/>
    </row>
    <row r="187" spans="1:8" ht="12.75" customHeight="1">
      <c r="A187" s="167"/>
      <c r="B187" s="140"/>
      <c r="C187" s="143"/>
      <c r="D187" s="173"/>
      <c r="E187" s="173"/>
      <c r="F187" s="173"/>
      <c r="G187" s="170"/>
      <c r="H187" s="164"/>
    </row>
    <row r="188" spans="1:8" ht="20.25" customHeight="1">
      <c r="A188" s="168"/>
      <c r="B188" s="141"/>
      <c r="C188" s="144"/>
      <c r="D188" s="174"/>
      <c r="E188" s="174"/>
      <c r="F188" s="174"/>
      <c r="G188" s="171"/>
      <c r="H188" s="165"/>
    </row>
    <row r="189" spans="1:8" ht="12.75" customHeight="1">
      <c r="A189" s="166">
        <v>60</v>
      </c>
      <c r="B189" s="139"/>
      <c r="C189" s="142"/>
      <c r="D189" s="172"/>
      <c r="E189" s="172"/>
      <c r="F189" s="172"/>
      <c r="G189" s="169"/>
      <c r="H189" s="163"/>
    </row>
    <row r="190" spans="1:8" ht="12.75" customHeight="1">
      <c r="A190" s="167"/>
      <c r="B190" s="140"/>
      <c r="C190" s="143"/>
      <c r="D190" s="173"/>
      <c r="E190" s="173"/>
      <c r="F190" s="173"/>
      <c r="G190" s="170"/>
      <c r="H190" s="164"/>
    </row>
    <row r="191" spans="1:8" ht="20.25" customHeight="1">
      <c r="A191" s="168"/>
      <c r="B191" s="141"/>
      <c r="C191" s="144"/>
      <c r="D191" s="174"/>
      <c r="E191" s="174"/>
      <c r="F191" s="174"/>
      <c r="G191" s="171"/>
      <c r="H191" s="165"/>
    </row>
    <row r="192" spans="1:8" ht="12.75" customHeight="1">
      <c r="A192" s="166">
        <v>61</v>
      </c>
      <c r="B192" s="139"/>
      <c r="C192" s="142"/>
      <c r="D192" s="172"/>
      <c r="E192" s="172"/>
      <c r="F192" s="172"/>
      <c r="G192" s="169"/>
      <c r="H192" s="163"/>
    </row>
    <row r="193" spans="1:8" ht="12.75" customHeight="1">
      <c r="A193" s="167"/>
      <c r="B193" s="140"/>
      <c r="C193" s="143"/>
      <c r="D193" s="173"/>
      <c r="E193" s="173"/>
      <c r="F193" s="173"/>
      <c r="G193" s="170"/>
      <c r="H193" s="164"/>
    </row>
    <row r="194" spans="1:8" ht="20.25" customHeight="1">
      <c r="A194" s="168"/>
      <c r="B194" s="141"/>
      <c r="C194" s="144"/>
      <c r="D194" s="174"/>
      <c r="E194" s="174"/>
      <c r="F194" s="174"/>
      <c r="G194" s="171"/>
      <c r="H194" s="165"/>
    </row>
    <row r="195" spans="1:8" ht="12.75" customHeight="1">
      <c r="A195" s="166">
        <v>62</v>
      </c>
      <c r="B195" s="139"/>
      <c r="C195" s="142"/>
      <c r="D195" s="172"/>
      <c r="E195" s="172"/>
      <c r="F195" s="172"/>
      <c r="G195" s="169"/>
      <c r="H195" s="163"/>
    </row>
    <row r="196" spans="1:8" ht="12.75" customHeight="1">
      <c r="A196" s="167"/>
      <c r="B196" s="140"/>
      <c r="C196" s="143"/>
      <c r="D196" s="173"/>
      <c r="E196" s="173"/>
      <c r="F196" s="173"/>
      <c r="G196" s="170"/>
      <c r="H196" s="164"/>
    </row>
    <row r="197" spans="1:8" ht="20.25" customHeight="1">
      <c r="A197" s="168"/>
      <c r="B197" s="141"/>
      <c r="C197" s="144"/>
      <c r="D197" s="174"/>
      <c r="E197" s="174"/>
      <c r="F197" s="174"/>
      <c r="G197" s="171"/>
      <c r="H197" s="165"/>
    </row>
    <row r="198" spans="1:8" ht="12.75" customHeight="1">
      <c r="A198" s="166">
        <v>63</v>
      </c>
      <c r="B198" s="139"/>
      <c r="C198" s="142"/>
      <c r="D198" s="172"/>
      <c r="E198" s="172"/>
      <c r="F198" s="172"/>
      <c r="G198" s="169"/>
      <c r="H198" s="163"/>
    </row>
    <row r="199" spans="1:8" ht="12.75" customHeight="1">
      <c r="A199" s="167"/>
      <c r="B199" s="140"/>
      <c r="C199" s="143"/>
      <c r="D199" s="173"/>
      <c r="E199" s="173"/>
      <c r="F199" s="173"/>
      <c r="G199" s="170"/>
      <c r="H199" s="164"/>
    </row>
    <row r="200" spans="1:8" ht="20.25" customHeight="1">
      <c r="A200" s="168"/>
      <c r="B200" s="141"/>
      <c r="C200" s="144"/>
      <c r="D200" s="174"/>
      <c r="E200" s="174"/>
      <c r="F200" s="174"/>
      <c r="G200" s="171"/>
      <c r="H200" s="165"/>
    </row>
    <row r="201" spans="1:8" ht="12.75" customHeight="1">
      <c r="A201" s="166">
        <v>64</v>
      </c>
      <c r="B201" s="139"/>
      <c r="C201" s="142"/>
      <c r="D201" s="172"/>
      <c r="E201" s="172"/>
      <c r="F201" s="172"/>
      <c r="G201" s="169"/>
      <c r="H201" s="163"/>
    </row>
    <row r="202" spans="1:8" ht="12.75" customHeight="1">
      <c r="A202" s="167"/>
      <c r="B202" s="140"/>
      <c r="C202" s="143"/>
      <c r="D202" s="173"/>
      <c r="E202" s="173"/>
      <c r="F202" s="173"/>
      <c r="G202" s="170"/>
      <c r="H202" s="164"/>
    </row>
    <row r="203" spans="1:8" ht="20.25" customHeight="1">
      <c r="A203" s="168"/>
      <c r="B203" s="141"/>
      <c r="C203" s="144"/>
      <c r="D203" s="174"/>
      <c r="E203" s="174"/>
      <c r="F203" s="174"/>
      <c r="G203" s="171"/>
      <c r="H203" s="165"/>
    </row>
    <row r="204" spans="1:8" ht="12.75" customHeight="1">
      <c r="A204" s="166">
        <v>65</v>
      </c>
      <c r="B204" s="139"/>
      <c r="C204" s="142"/>
      <c r="D204" s="172"/>
      <c r="E204" s="172"/>
      <c r="F204" s="172"/>
      <c r="G204" s="169"/>
      <c r="H204" s="163"/>
    </row>
    <row r="205" spans="1:8" ht="12.75" customHeight="1">
      <c r="A205" s="167"/>
      <c r="B205" s="140"/>
      <c r="C205" s="143"/>
      <c r="D205" s="173"/>
      <c r="E205" s="173"/>
      <c r="F205" s="173"/>
      <c r="G205" s="170"/>
      <c r="H205" s="164"/>
    </row>
    <row r="206" spans="1:8" ht="20.25" customHeight="1">
      <c r="A206" s="168"/>
      <c r="B206" s="141"/>
      <c r="C206" s="144"/>
      <c r="D206" s="174"/>
      <c r="E206" s="174"/>
      <c r="F206" s="174"/>
      <c r="G206" s="171"/>
      <c r="H206" s="165"/>
    </row>
    <row r="207" spans="1:8" ht="12.75" customHeight="1">
      <c r="A207" s="166">
        <v>66</v>
      </c>
      <c r="B207" s="139"/>
      <c r="C207" s="142"/>
      <c r="D207" s="172"/>
      <c r="E207" s="172"/>
      <c r="F207" s="172"/>
      <c r="G207" s="169"/>
      <c r="H207" s="163"/>
    </row>
    <row r="208" spans="1:8" ht="12.75" customHeight="1">
      <c r="A208" s="167"/>
      <c r="B208" s="140"/>
      <c r="C208" s="143"/>
      <c r="D208" s="173"/>
      <c r="E208" s="173"/>
      <c r="F208" s="173"/>
      <c r="G208" s="170"/>
      <c r="H208" s="164"/>
    </row>
    <row r="209" spans="1:8" ht="20.25" customHeight="1">
      <c r="A209" s="168"/>
      <c r="B209" s="141"/>
      <c r="C209" s="144"/>
      <c r="D209" s="174"/>
      <c r="E209" s="174"/>
      <c r="F209" s="174"/>
      <c r="G209" s="171"/>
      <c r="H209" s="165"/>
    </row>
    <row r="210" spans="1:8" ht="12.75" customHeight="1">
      <c r="A210" s="166">
        <v>67</v>
      </c>
      <c r="B210" s="139"/>
      <c r="C210" s="142"/>
      <c r="D210" s="172"/>
      <c r="E210" s="172"/>
      <c r="F210" s="172"/>
      <c r="G210" s="169"/>
      <c r="H210" s="163"/>
    </row>
    <row r="211" spans="1:8" ht="12.75" customHeight="1">
      <c r="A211" s="167"/>
      <c r="B211" s="140"/>
      <c r="C211" s="143"/>
      <c r="D211" s="173"/>
      <c r="E211" s="173"/>
      <c r="F211" s="173"/>
      <c r="G211" s="170"/>
      <c r="H211" s="164"/>
    </row>
    <row r="212" spans="1:8" ht="20.25" customHeight="1">
      <c r="A212" s="168"/>
      <c r="B212" s="141"/>
      <c r="C212" s="144"/>
      <c r="D212" s="174"/>
      <c r="E212" s="174"/>
      <c r="F212" s="174"/>
      <c r="G212" s="171"/>
      <c r="H212" s="165"/>
    </row>
    <row r="213" spans="1:8" ht="12.75" customHeight="1">
      <c r="A213" s="166">
        <v>68</v>
      </c>
      <c r="B213" s="139"/>
      <c r="C213" s="142"/>
      <c r="D213" s="172"/>
      <c r="E213" s="172"/>
      <c r="F213" s="172"/>
      <c r="G213" s="169"/>
      <c r="H213" s="163"/>
    </row>
    <row r="214" spans="1:8" ht="12.75" customHeight="1">
      <c r="A214" s="167"/>
      <c r="B214" s="140"/>
      <c r="C214" s="143"/>
      <c r="D214" s="173"/>
      <c r="E214" s="173"/>
      <c r="F214" s="173"/>
      <c r="G214" s="170"/>
      <c r="H214" s="164"/>
    </row>
    <row r="215" spans="1:8" ht="20.25" customHeight="1">
      <c r="A215" s="168"/>
      <c r="B215" s="141"/>
      <c r="C215" s="144"/>
      <c r="D215" s="174"/>
      <c r="E215" s="174"/>
      <c r="F215" s="174"/>
      <c r="G215" s="171"/>
      <c r="H215" s="165"/>
    </row>
    <row r="216" spans="1:8" ht="12.75" customHeight="1">
      <c r="A216" s="166">
        <v>69</v>
      </c>
      <c r="B216" s="139"/>
      <c r="C216" s="142"/>
      <c r="D216" s="172"/>
      <c r="E216" s="172"/>
      <c r="F216" s="172"/>
      <c r="G216" s="169"/>
      <c r="H216" s="163"/>
    </row>
    <row r="217" spans="1:8" ht="12.75" customHeight="1">
      <c r="A217" s="167"/>
      <c r="B217" s="140"/>
      <c r="C217" s="143"/>
      <c r="D217" s="173"/>
      <c r="E217" s="173"/>
      <c r="F217" s="173"/>
      <c r="G217" s="170"/>
      <c r="H217" s="164"/>
    </row>
    <row r="218" spans="1:8" ht="20.25" customHeight="1">
      <c r="A218" s="168"/>
      <c r="B218" s="141"/>
      <c r="C218" s="144"/>
      <c r="D218" s="174"/>
      <c r="E218" s="174"/>
      <c r="F218" s="174"/>
      <c r="G218" s="171"/>
      <c r="H218" s="165"/>
    </row>
    <row r="219" spans="1:8" ht="12.75" customHeight="1">
      <c r="A219" s="166">
        <v>70</v>
      </c>
      <c r="B219" s="139"/>
      <c r="C219" s="142"/>
      <c r="D219" s="172"/>
      <c r="E219" s="172"/>
      <c r="F219" s="172"/>
      <c r="G219" s="169"/>
      <c r="H219" s="163"/>
    </row>
    <row r="220" spans="1:8" ht="12.75" customHeight="1">
      <c r="A220" s="167"/>
      <c r="B220" s="140"/>
      <c r="C220" s="143"/>
      <c r="D220" s="173"/>
      <c r="E220" s="173"/>
      <c r="F220" s="173"/>
      <c r="G220" s="170"/>
      <c r="H220" s="164"/>
    </row>
    <row r="221" spans="1:8" ht="20.25" customHeight="1">
      <c r="A221" s="168"/>
      <c r="B221" s="141"/>
      <c r="C221" s="144"/>
      <c r="D221" s="174"/>
      <c r="E221" s="174"/>
      <c r="F221" s="174"/>
      <c r="G221" s="171"/>
      <c r="H221" s="165"/>
    </row>
    <row r="222" spans="1:8" ht="12.75" customHeight="1">
      <c r="A222" s="166">
        <v>71</v>
      </c>
      <c r="B222" s="139"/>
      <c r="C222" s="142"/>
      <c r="D222" s="172"/>
      <c r="E222" s="172"/>
      <c r="F222" s="172"/>
      <c r="G222" s="169"/>
      <c r="H222" s="163"/>
    </row>
    <row r="223" spans="1:8" ht="12.75" customHeight="1">
      <c r="A223" s="167"/>
      <c r="B223" s="140"/>
      <c r="C223" s="143"/>
      <c r="D223" s="173"/>
      <c r="E223" s="173"/>
      <c r="F223" s="173"/>
      <c r="G223" s="170"/>
      <c r="H223" s="164"/>
    </row>
    <row r="224" spans="1:8" ht="20.25" customHeight="1">
      <c r="A224" s="168"/>
      <c r="B224" s="141"/>
      <c r="C224" s="144"/>
      <c r="D224" s="174"/>
      <c r="E224" s="174"/>
      <c r="F224" s="174"/>
      <c r="G224" s="171"/>
      <c r="H224" s="165"/>
    </row>
    <row r="225" spans="1:8" ht="12.75" customHeight="1">
      <c r="A225" s="166">
        <v>72</v>
      </c>
      <c r="B225" s="139"/>
      <c r="C225" s="142"/>
      <c r="D225" s="172"/>
      <c r="E225" s="172"/>
      <c r="F225" s="172"/>
      <c r="G225" s="169"/>
      <c r="H225" s="163"/>
    </row>
    <row r="226" spans="1:8" ht="12.75" customHeight="1">
      <c r="A226" s="167"/>
      <c r="B226" s="140"/>
      <c r="C226" s="143"/>
      <c r="D226" s="173"/>
      <c r="E226" s="173"/>
      <c r="F226" s="173"/>
      <c r="G226" s="170"/>
      <c r="H226" s="164"/>
    </row>
    <row r="227" spans="1:8" ht="20.25" customHeight="1">
      <c r="A227" s="168"/>
      <c r="B227" s="141"/>
      <c r="C227" s="144"/>
      <c r="D227" s="174"/>
      <c r="E227" s="174"/>
      <c r="F227" s="174"/>
      <c r="G227" s="171"/>
      <c r="H227" s="165"/>
    </row>
    <row r="228" spans="1:8" ht="12.75" customHeight="1">
      <c r="A228" s="166">
        <v>73</v>
      </c>
      <c r="B228" s="139"/>
      <c r="C228" s="142"/>
      <c r="D228" s="172"/>
      <c r="E228" s="172"/>
      <c r="F228" s="172"/>
      <c r="G228" s="169"/>
      <c r="H228" s="163"/>
    </row>
    <row r="229" spans="1:8" ht="12.75" customHeight="1">
      <c r="A229" s="167"/>
      <c r="B229" s="140"/>
      <c r="C229" s="143"/>
      <c r="D229" s="173"/>
      <c r="E229" s="173"/>
      <c r="F229" s="173"/>
      <c r="G229" s="170"/>
      <c r="H229" s="164"/>
    </row>
    <row r="230" spans="1:8" ht="20.25" customHeight="1">
      <c r="A230" s="168"/>
      <c r="B230" s="141"/>
      <c r="C230" s="144"/>
      <c r="D230" s="174"/>
      <c r="E230" s="174"/>
      <c r="F230" s="174"/>
      <c r="G230" s="171"/>
      <c r="H230" s="165"/>
    </row>
    <row r="231" spans="1:8" ht="12.75" customHeight="1">
      <c r="A231" s="166">
        <v>74</v>
      </c>
      <c r="B231" s="139"/>
      <c r="C231" s="142"/>
      <c r="D231" s="172"/>
      <c r="E231" s="172"/>
      <c r="F231" s="172"/>
      <c r="G231" s="169"/>
      <c r="H231" s="163"/>
    </row>
    <row r="232" spans="1:8" ht="12.75" customHeight="1">
      <c r="A232" s="167"/>
      <c r="B232" s="140"/>
      <c r="C232" s="143"/>
      <c r="D232" s="173"/>
      <c r="E232" s="173"/>
      <c r="F232" s="173"/>
      <c r="G232" s="170"/>
      <c r="H232" s="164"/>
    </row>
    <row r="233" spans="1:8" ht="20.25" customHeight="1">
      <c r="A233" s="168"/>
      <c r="B233" s="141"/>
      <c r="C233" s="144"/>
      <c r="D233" s="174"/>
      <c r="E233" s="174"/>
      <c r="F233" s="174"/>
      <c r="G233" s="171"/>
      <c r="H233" s="165"/>
    </row>
    <row r="234" spans="1:8" ht="12.75" customHeight="1">
      <c r="A234" s="166">
        <v>75</v>
      </c>
      <c r="B234" s="139"/>
      <c r="C234" s="142"/>
      <c r="D234" s="172"/>
      <c r="E234" s="172"/>
      <c r="F234" s="172"/>
      <c r="G234" s="169"/>
      <c r="H234" s="163"/>
    </row>
    <row r="235" spans="1:8" ht="12.75" customHeight="1">
      <c r="A235" s="167"/>
      <c r="B235" s="140"/>
      <c r="C235" s="143"/>
      <c r="D235" s="173"/>
      <c r="E235" s="173"/>
      <c r="F235" s="173"/>
      <c r="G235" s="170"/>
      <c r="H235" s="164"/>
    </row>
    <row r="236" spans="1:8" ht="20.25" customHeight="1">
      <c r="A236" s="168"/>
      <c r="B236" s="141"/>
      <c r="C236" s="144"/>
      <c r="D236" s="174"/>
      <c r="E236" s="174"/>
      <c r="F236" s="174"/>
      <c r="G236" s="171"/>
      <c r="H236" s="165"/>
    </row>
    <row r="237" spans="1:8" ht="12.75" customHeight="1">
      <c r="A237" s="166">
        <v>76</v>
      </c>
      <c r="B237" s="139"/>
      <c r="C237" s="142"/>
      <c r="D237" s="172"/>
      <c r="E237" s="172"/>
      <c r="F237" s="172"/>
      <c r="G237" s="169"/>
      <c r="H237" s="163"/>
    </row>
    <row r="238" spans="1:8" ht="12.75" customHeight="1">
      <c r="A238" s="167"/>
      <c r="B238" s="140"/>
      <c r="C238" s="143"/>
      <c r="D238" s="173"/>
      <c r="E238" s="173"/>
      <c r="F238" s="173"/>
      <c r="G238" s="170"/>
      <c r="H238" s="164"/>
    </row>
    <row r="239" spans="1:8" ht="20.25" customHeight="1">
      <c r="A239" s="168"/>
      <c r="B239" s="141"/>
      <c r="C239" s="144"/>
      <c r="D239" s="174"/>
      <c r="E239" s="174"/>
      <c r="F239" s="174"/>
      <c r="G239" s="171"/>
      <c r="H239" s="165"/>
    </row>
    <row r="240" spans="1:8" ht="12.75" customHeight="1">
      <c r="A240" s="166">
        <v>77</v>
      </c>
      <c r="B240" s="139"/>
      <c r="C240" s="142"/>
      <c r="D240" s="172"/>
      <c r="E240" s="172"/>
      <c r="F240" s="172"/>
      <c r="G240" s="169"/>
      <c r="H240" s="163"/>
    </row>
    <row r="241" spans="1:8" ht="12.75" customHeight="1">
      <c r="A241" s="167"/>
      <c r="B241" s="140"/>
      <c r="C241" s="143"/>
      <c r="D241" s="173"/>
      <c r="E241" s="173"/>
      <c r="F241" s="173"/>
      <c r="G241" s="170"/>
      <c r="H241" s="164"/>
    </row>
    <row r="242" spans="1:8" ht="20.25" customHeight="1">
      <c r="A242" s="168"/>
      <c r="B242" s="141"/>
      <c r="C242" s="144"/>
      <c r="D242" s="174"/>
      <c r="E242" s="174"/>
      <c r="F242" s="174"/>
      <c r="G242" s="171"/>
      <c r="H242" s="165"/>
    </row>
    <row r="243" spans="1:8" ht="12.75" customHeight="1">
      <c r="A243" s="166">
        <v>78</v>
      </c>
      <c r="B243" s="139"/>
      <c r="C243" s="142"/>
      <c r="D243" s="172"/>
      <c r="E243" s="172"/>
      <c r="F243" s="172"/>
      <c r="G243" s="169"/>
      <c r="H243" s="163"/>
    </row>
    <row r="244" spans="1:8" ht="12.75" customHeight="1">
      <c r="A244" s="167"/>
      <c r="B244" s="140"/>
      <c r="C244" s="143"/>
      <c r="D244" s="173"/>
      <c r="E244" s="173"/>
      <c r="F244" s="173"/>
      <c r="G244" s="170"/>
      <c r="H244" s="164"/>
    </row>
    <row r="245" spans="1:8" ht="20.25" customHeight="1">
      <c r="A245" s="168"/>
      <c r="B245" s="141"/>
      <c r="C245" s="144"/>
      <c r="D245" s="174"/>
      <c r="E245" s="174"/>
      <c r="F245" s="174"/>
      <c r="G245" s="171"/>
      <c r="H245" s="165"/>
    </row>
    <row r="246" spans="1:8" ht="12.75" customHeight="1">
      <c r="A246" s="166">
        <v>79</v>
      </c>
      <c r="B246" s="139"/>
      <c r="C246" s="142"/>
      <c r="D246" s="172"/>
      <c r="E246" s="172"/>
      <c r="F246" s="172"/>
      <c r="G246" s="169"/>
      <c r="H246" s="163"/>
    </row>
    <row r="247" spans="1:8" ht="12.75" customHeight="1">
      <c r="A247" s="167"/>
      <c r="B247" s="140"/>
      <c r="C247" s="143"/>
      <c r="D247" s="173"/>
      <c r="E247" s="173"/>
      <c r="F247" s="173"/>
      <c r="G247" s="170"/>
      <c r="H247" s="164"/>
    </row>
    <row r="248" spans="1:8" ht="20.25" customHeight="1">
      <c r="A248" s="168"/>
      <c r="B248" s="141"/>
      <c r="C248" s="144"/>
      <c r="D248" s="174"/>
      <c r="E248" s="174"/>
      <c r="F248" s="174"/>
      <c r="G248" s="171"/>
      <c r="H248" s="165"/>
    </row>
    <row r="249" spans="1:8" ht="12.75" customHeight="1">
      <c r="A249" s="166">
        <v>80</v>
      </c>
      <c r="B249" s="139"/>
      <c r="C249" s="142"/>
      <c r="D249" s="172"/>
      <c r="E249" s="172"/>
      <c r="F249" s="172"/>
      <c r="G249" s="169"/>
      <c r="H249" s="163"/>
    </row>
    <row r="250" spans="1:8" ht="12.75" customHeight="1">
      <c r="A250" s="167"/>
      <c r="B250" s="140"/>
      <c r="C250" s="143"/>
      <c r="D250" s="173"/>
      <c r="E250" s="173"/>
      <c r="F250" s="173"/>
      <c r="G250" s="170"/>
      <c r="H250" s="164"/>
    </row>
    <row r="251" spans="1:8" ht="20.25" customHeight="1">
      <c r="A251" s="168"/>
      <c r="B251" s="141"/>
      <c r="C251" s="144"/>
      <c r="D251" s="174"/>
      <c r="E251" s="174"/>
      <c r="F251" s="174"/>
      <c r="G251" s="171"/>
      <c r="H251" s="165"/>
    </row>
    <row r="252" spans="1:8" ht="12.75" customHeight="1">
      <c r="A252" s="166">
        <v>81</v>
      </c>
      <c r="B252" s="139"/>
      <c r="C252" s="142"/>
      <c r="D252" s="172"/>
      <c r="E252" s="172"/>
      <c r="F252" s="172"/>
      <c r="G252" s="169"/>
      <c r="H252" s="163"/>
    </row>
    <row r="253" spans="1:8" ht="12.75" customHeight="1">
      <c r="A253" s="167"/>
      <c r="B253" s="140"/>
      <c r="C253" s="143"/>
      <c r="D253" s="173"/>
      <c r="E253" s="173"/>
      <c r="F253" s="173"/>
      <c r="G253" s="170"/>
      <c r="H253" s="164"/>
    </row>
    <row r="254" spans="1:8" ht="20.25" customHeight="1">
      <c r="A254" s="168"/>
      <c r="B254" s="141"/>
      <c r="C254" s="144"/>
      <c r="D254" s="174"/>
      <c r="E254" s="174"/>
      <c r="F254" s="174"/>
      <c r="G254" s="171"/>
      <c r="H254" s="165"/>
    </row>
    <row r="255" spans="1:8" ht="12.75" customHeight="1">
      <c r="A255" s="166">
        <v>82</v>
      </c>
      <c r="B255" s="139"/>
      <c r="C255" s="142"/>
      <c r="D255" s="172"/>
      <c r="E255" s="172"/>
      <c r="F255" s="172"/>
      <c r="G255" s="169"/>
      <c r="H255" s="163"/>
    </row>
    <row r="256" spans="1:8" ht="12.75" customHeight="1">
      <c r="A256" s="167"/>
      <c r="B256" s="140"/>
      <c r="C256" s="143"/>
      <c r="D256" s="173"/>
      <c r="E256" s="173"/>
      <c r="F256" s="173"/>
      <c r="G256" s="170"/>
      <c r="H256" s="164"/>
    </row>
    <row r="257" spans="1:8" ht="20.25" customHeight="1">
      <c r="A257" s="168"/>
      <c r="B257" s="141"/>
      <c r="C257" s="144"/>
      <c r="D257" s="174"/>
      <c r="E257" s="174"/>
      <c r="F257" s="174"/>
      <c r="G257" s="171"/>
      <c r="H257" s="165"/>
    </row>
    <row r="258" spans="1:8" ht="12.75" customHeight="1">
      <c r="A258" s="166">
        <v>83</v>
      </c>
      <c r="B258" s="139"/>
      <c r="C258" s="142"/>
      <c r="D258" s="172"/>
      <c r="E258" s="172"/>
      <c r="F258" s="172"/>
      <c r="G258" s="169"/>
      <c r="H258" s="163"/>
    </row>
    <row r="259" spans="1:8" ht="12.75" customHeight="1">
      <c r="A259" s="167"/>
      <c r="B259" s="140"/>
      <c r="C259" s="143"/>
      <c r="D259" s="173"/>
      <c r="E259" s="173"/>
      <c r="F259" s="173"/>
      <c r="G259" s="170"/>
      <c r="H259" s="164"/>
    </row>
    <row r="260" spans="1:8" ht="20.25" customHeight="1">
      <c r="A260" s="168"/>
      <c r="B260" s="141"/>
      <c r="C260" s="144"/>
      <c r="D260" s="174"/>
      <c r="E260" s="174"/>
      <c r="F260" s="174"/>
      <c r="G260" s="171"/>
      <c r="H260" s="165"/>
    </row>
    <row r="261" spans="1:8" ht="12.75" customHeight="1">
      <c r="A261" s="166">
        <v>84</v>
      </c>
      <c r="B261" s="139"/>
      <c r="C261" s="142"/>
      <c r="D261" s="172"/>
      <c r="E261" s="172"/>
      <c r="F261" s="172"/>
      <c r="G261" s="169"/>
      <c r="H261" s="163"/>
    </row>
    <row r="262" spans="1:8" ht="12.75" customHeight="1">
      <c r="A262" s="167"/>
      <c r="B262" s="140"/>
      <c r="C262" s="143"/>
      <c r="D262" s="173"/>
      <c r="E262" s="173"/>
      <c r="F262" s="173"/>
      <c r="G262" s="170"/>
      <c r="H262" s="164"/>
    </row>
    <row r="263" spans="1:8" ht="20.25" customHeight="1">
      <c r="A263" s="168"/>
      <c r="B263" s="141"/>
      <c r="C263" s="144"/>
      <c r="D263" s="174"/>
      <c r="E263" s="174"/>
      <c r="F263" s="174"/>
      <c r="G263" s="171"/>
      <c r="H263" s="165"/>
    </row>
    <row r="264" spans="1:8" ht="12.75" customHeight="1">
      <c r="A264" s="166">
        <v>85</v>
      </c>
      <c r="B264" s="139"/>
      <c r="C264" s="142"/>
      <c r="D264" s="172"/>
      <c r="E264" s="172"/>
      <c r="F264" s="172"/>
      <c r="G264" s="169"/>
      <c r="H264" s="163"/>
    </row>
    <row r="265" spans="1:8" ht="12.75" customHeight="1">
      <c r="A265" s="167"/>
      <c r="B265" s="140"/>
      <c r="C265" s="143"/>
      <c r="D265" s="173"/>
      <c r="E265" s="173"/>
      <c r="F265" s="173"/>
      <c r="G265" s="170"/>
      <c r="H265" s="164"/>
    </row>
    <row r="266" spans="1:8" ht="20.25" customHeight="1">
      <c r="A266" s="168"/>
      <c r="B266" s="141"/>
      <c r="C266" s="144"/>
      <c r="D266" s="174"/>
      <c r="E266" s="174"/>
      <c r="F266" s="174"/>
      <c r="G266" s="171"/>
      <c r="H266" s="165"/>
    </row>
    <row r="267" spans="1:8" ht="12.75" customHeight="1">
      <c r="A267" s="166">
        <v>86</v>
      </c>
      <c r="B267" s="139"/>
      <c r="C267" s="142"/>
      <c r="D267" s="172"/>
      <c r="E267" s="172"/>
      <c r="F267" s="172"/>
      <c r="G267" s="169"/>
      <c r="H267" s="163"/>
    </row>
    <row r="268" spans="1:8" ht="12.75" customHeight="1">
      <c r="A268" s="167"/>
      <c r="B268" s="140"/>
      <c r="C268" s="143"/>
      <c r="D268" s="173"/>
      <c r="E268" s="173"/>
      <c r="F268" s="173"/>
      <c r="G268" s="170"/>
      <c r="H268" s="164"/>
    </row>
    <row r="269" spans="1:8" ht="20.25" customHeight="1">
      <c r="A269" s="168"/>
      <c r="B269" s="141"/>
      <c r="C269" s="144"/>
      <c r="D269" s="174"/>
      <c r="E269" s="174"/>
      <c r="F269" s="174"/>
      <c r="G269" s="171"/>
      <c r="H269" s="165"/>
    </row>
    <row r="270" spans="1:8" ht="12.75" customHeight="1">
      <c r="A270" s="166">
        <v>87</v>
      </c>
      <c r="B270" s="139"/>
      <c r="C270" s="142"/>
      <c r="D270" s="172"/>
      <c r="E270" s="172"/>
      <c r="F270" s="172"/>
      <c r="G270" s="169"/>
      <c r="H270" s="163"/>
    </row>
    <row r="271" spans="1:8" ht="12.75" customHeight="1">
      <c r="A271" s="167"/>
      <c r="B271" s="140"/>
      <c r="C271" s="143"/>
      <c r="D271" s="173"/>
      <c r="E271" s="173"/>
      <c r="F271" s="173"/>
      <c r="G271" s="170"/>
      <c r="H271" s="164"/>
    </row>
    <row r="272" spans="1:8" ht="20.25" customHeight="1">
      <c r="A272" s="168"/>
      <c r="B272" s="141"/>
      <c r="C272" s="144"/>
      <c r="D272" s="174"/>
      <c r="E272" s="174"/>
      <c r="F272" s="174"/>
      <c r="G272" s="171"/>
      <c r="H272" s="165"/>
    </row>
    <row r="273" spans="1:8" ht="12.75" customHeight="1">
      <c r="A273" s="166">
        <v>88</v>
      </c>
      <c r="B273" s="139"/>
      <c r="C273" s="142"/>
      <c r="D273" s="172"/>
      <c r="E273" s="172"/>
      <c r="F273" s="172"/>
      <c r="G273" s="169"/>
      <c r="H273" s="163"/>
    </row>
    <row r="274" spans="1:8" ht="12.75" customHeight="1">
      <c r="A274" s="167"/>
      <c r="B274" s="140"/>
      <c r="C274" s="143"/>
      <c r="D274" s="173"/>
      <c r="E274" s="173"/>
      <c r="F274" s="173"/>
      <c r="G274" s="170"/>
      <c r="H274" s="164"/>
    </row>
    <row r="275" spans="1:8" ht="20.25" customHeight="1">
      <c r="A275" s="168"/>
      <c r="B275" s="141"/>
      <c r="C275" s="144"/>
      <c r="D275" s="174"/>
      <c r="E275" s="174"/>
      <c r="F275" s="174"/>
      <c r="G275" s="171"/>
      <c r="H275" s="165"/>
    </row>
    <row r="276" spans="1:8" ht="12.75" customHeight="1">
      <c r="A276" s="166">
        <v>89</v>
      </c>
      <c r="B276" s="139"/>
      <c r="C276" s="142"/>
      <c r="D276" s="172"/>
      <c r="E276" s="172"/>
      <c r="F276" s="172"/>
      <c r="G276" s="169"/>
      <c r="H276" s="163"/>
    </row>
    <row r="277" spans="1:8" ht="12.75" customHeight="1">
      <c r="A277" s="167"/>
      <c r="B277" s="140"/>
      <c r="C277" s="143"/>
      <c r="D277" s="173"/>
      <c r="E277" s="173"/>
      <c r="F277" s="173"/>
      <c r="G277" s="170"/>
      <c r="H277" s="164"/>
    </row>
    <row r="278" spans="1:8" ht="20.25" customHeight="1">
      <c r="A278" s="168"/>
      <c r="B278" s="141"/>
      <c r="C278" s="144"/>
      <c r="D278" s="174"/>
      <c r="E278" s="174"/>
      <c r="F278" s="174"/>
      <c r="G278" s="171"/>
      <c r="H278" s="165"/>
    </row>
    <row r="279" spans="1:8" ht="12.75" customHeight="1">
      <c r="A279" s="166">
        <v>90</v>
      </c>
      <c r="B279" s="139"/>
      <c r="C279" s="142"/>
      <c r="D279" s="172"/>
      <c r="E279" s="172"/>
      <c r="F279" s="172"/>
      <c r="G279" s="169"/>
      <c r="H279" s="163"/>
    </row>
    <row r="280" spans="1:8" ht="12.75" customHeight="1">
      <c r="A280" s="167"/>
      <c r="B280" s="140"/>
      <c r="C280" s="143"/>
      <c r="D280" s="173"/>
      <c r="E280" s="173"/>
      <c r="F280" s="173"/>
      <c r="G280" s="170"/>
      <c r="H280" s="164"/>
    </row>
    <row r="281" spans="1:8" ht="20.25" customHeight="1">
      <c r="A281" s="168"/>
      <c r="B281" s="141"/>
      <c r="C281" s="144"/>
      <c r="D281" s="174"/>
      <c r="E281" s="174"/>
      <c r="F281" s="174"/>
      <c r="G281" s="171"/>
      <c r="H281" s="165"/>
    </row>
    <row r="282" spans="1:8" ht="12.75" customHeight="1">
      <c r="A282" s="166">
        <v>91</v>
      </c>
      <c r="B282" s="139"/>
      <c r="C282" s="142"/>
      <c r="D282" s="172"/>
      <c r="E282" s="172"/>
      <c r="F282" s="172"/>
      <c r="G282" s="169"/>
      <c r="H282" s="163"/>
    </row>
    <row r="283" spans="1:8" ht="12.75" customHeight="1">
      <c r="A283" s="167"/>
      <c r="B283" s="140"/>
      <c r="C283" s="143"/>
      <c r="D283" s="173"/>
      <c r="E283" s="173"/>
      <c r="F283" s="173"/>
      <c r="G283" s="170"/>
      <c r="H283" s="164"/>
    </row>
    <row r="284" spans="1:8" ht="20.25" customHeight="1">
      <c r="A284" s="168"/>
      <c r="B284" s="141"/>
      <c r="C284" s="144"/>
      <c r="D284" s="174"/>
      <c r="E284" s="174"/>
      <c r="F284" s="174"/>
      <c r="G284" s="171"/>
      <c r="H284" s="165"/>
    </row>
    <row r="285" spans="1:8" ht="12.75" customHeight="1">
      <c r="A285" s="166">
        <v>92</v>
      </c>
      <c r="B285" s="139"/>
      <c r="C285" s="142"/>
      <c r="D285" s="172"/>
      <c r="E285" s="172"/>
      <c r="F285" s="172"/>
      <c r="G285" s="169"/>
      <c r="H285" s="163"/>
    </row>
    <row r="286" spans="1:8" ht="12.75" customHeight="1">
      <c r="A286" s="167"/>
      <c r="B286" s="140"/>
      <c r="C286" s="143"/>
      <c r="D286" s="173"/>
      <c r="E286" s="173"/>
      <c r="F286" s="173"/>
      <c r="G286" s="170"/>
      <c r="H286" s="164"/>
    </row>
    <row r="287" spans="1:8" ht="20.25" customHeight="1">
      <c r="A287" s="168"/>
      <c r="B287" s="141"/>
      <c r="C287" s="144"/>
      <c r="D287" s="174"/>
      <c r="E287" s="174"/>
      <c r="F287" s="174"/>
      <c r="G287" s="171"/>
      <c r="H287" s="165"/>
    </row>
    <row r="288" spans="1:8" ht="12.75" customHeight="1">
      <c r="A288" s="166">
        <v>93</v>
      </c>
      <c r="B288" s="139"/>
      <c r="C288" s="142"/>
      <c r="D288" s="172"/>
      <c r="E288" s="172"/>
      <c r="F288" s="172"/>
      <c r="G288" s="169"/>
      <c r="H288" s="163"/>
    </row>
    <row r="289" spans="1:8" ht="12.75" customHeight="1">
      <c r="A289" s="167"/>
      <c r="B289" s="140"/>
      <c r="C289" s="143"/>
      <c r="D289" s="173"/>
      <c r="E289" s="173"/>
      <c r="F289" s="173"/>
      <c r="G289" s="170"/>
      <c r="H289" s="164"/>
    </row>
    <row r="290" spans="1:8" ht="20.25" customHeight="1">
      <c r="A290" s="168"/>
      <c r="B290" s="141"/>
      <c r="C290" s="144"/>
      <c r="D290" s="174"/>
      <c r="E290" s="174"/>
      <c r="F290" s="174"/>
      <c r="G290" s="171"/>
      <c r="H290" s="165"/>
    </row>
    <row r="291" spans="1:8" ht="12.75" customHeight="1">
      <c r="A291" s="166">
        <v>94</v>
      </c>
      <c r="B291" s="139"/>
      <c r="C291" s="142"/>
      <c r="D291" s="172"/>
      <c r="E291" s="172"/>
      <c r="F291" s="172"/>
      <c r="G291" s="169"/>
      <c r="H291" s="163"/>
    </row>
    <row r="292" spans="1:8" ht="12.75" customHeight="1">
      <c r="A292" s="167"/>
      <c r="B292" s="140"/>
      <c r="C292" s="143"/>
      <c r="D292" s="173"/>
      <c r="E292" s="173"/>
      <c r="F292" s="173"/>
      <c r="G292" s="170"/>
      <c r="H292" s="164"/>
    </row>
    <row r="293" spans="1:8" ht="20.25" customHeight="1">
      <c r="A293" s="168"/>
      <c r="B293" s="141"/>
      <c r="C293" s="144"/>
      <c r="D293" s="174"/>
      <c r="E293" s="174"/>
      <c r="F293" s="174"/>
      <c r="G293" s="171"/>
      <c r="H293" s="165"/>
    </row>
    <row r="294" spans="1:8" ht="12.75" customHeight="1">
      <c r="A294" s="166">
        <v>95</v>
      </c>
      <c r="B294" s="139"/>
      <c r="C294" s="142"/>
      <c r="D294" s="172"/>
      <c r="E294" s="172"/>
      <c r="F294" s="172"/>
      <c r="G294" s="169"/>
      <c r="H294" s="163"/>
    </row>
    <row r="295" spans="1:8" ht="12.75" customHeight="1">
      <c r="A295" s="167"/>
      <c r="B295" s="140"/>
      <c r="C295" s="143"/>
      <c r="D295" s="173"/>
      <c r="E295" s="173"/>
      <c r="F295" s="173"/>
      <c r="G295" s="170"/>
      <c r="H295" s="164"/>
    </row>
    <row r="296" spans="1:8" ht="20.25" customHeight="1">
      <c r="A296" s="168"/>
      <c r="B296" s="141"/>
      <c r="C296" s="144"/>
      <c r="D296" s="174"/>
      <c r="E296" s="174"/>
      <c r="F296" s="174"/>
      <c r="G296" s="171"/>
      <c r="H296" s="165"/>
    </row>
    <row r="297" spans="1:8" ht="12.75" customHeight="1">
      <c r="A297" s="166">
        <v>96</v>
      </c>
      <c r="B297" s="139"/>
      <c r="C297" s="142"/>
      <c r="D297" s="172"/>
      <c r="E297" s="172"/>
      <c r="F297" s="172"/>
      <c r="G297" s="169"/>
      <c r="H297" s="163"/>
    </row>
    <row r="298" spans="1:8" ht="12.75" customHeight="1">
      <c r="A298" s="167"/>
      <c r="B298" s="140"/>
      <c r="C298" s="143"/>
      <c r="D298" s="173"/>
      <c r="E298" s="173"/>
      <c r="F298" s="173"/>
      <c r="G298" s="170"/>
      <c r="H298" s="164"/>
    </row>
    <row r="299" spans="1:8" ht="20.25" customHeight="1">
      <c r="A299" s="168"/>
      <c r="B299" s="141"/>
      <c r="C299" s="144"/>
      <c r="D299" s="174"/>
      <c r="E299" s="174"/>
      <c r="F299" s="174"/>
      <c r="G299" s="171"/>
      <c r="H299" s="165"/>
    </row>
    <row r="300" spans="1:8" ht="12.75" customHeight="1">
      <c r="A300" s="166">
        <v>97</v>
      </c>
      <c r="B300" s="139"/>
      <c r="C300" s="142"/>
      <c r="D300" s="172"/>
      <c r="E300" s="172"/>
      <c r="F300" s="172"/>
      <c r="G300" s="169"/>
      <c r="H300" s="163"/>
    </row>
    <row r="301" spans="1:8" ht="12.75" customHeight="1">
      <c r="A301" s="167"/>
      <c r="B301" s="140"/>
      <c r="C301" s="143"/>
      <c r="D301" s="173"/>
      <c r="E301" s="173"/>
      <c r="F301" s="173"/>
      <c r="G301" s="170"/>
      <c r="H301" s="164"/>
    </row>
    <row r="302" spans="1:8" ht="20.25" customHeight="1">
      <c r="A302" s="168"/>
      <c r="B302" s="141"/>
      <c r="C302" s="144"/>
      <c r="D302" s="174"/>
      <c r="E302" s="174"/>
      <c r="F302" s="174"/>
      <c r="G302" s="171"/>
      <c r="H302" s="165"/>
    </row>
    <row r="303" spans="1:8" ht="12.75" customHeight="1">
      <c r="A303" s="166">
        <v>98</v>
      </c>
      <c r="B303" s="139"/>
      <c r="C303" s="142"/>
      <c r="D303" s="172"/>
      <c r="E303" s="172"/>
      <c r="F303" s="172"/>
      <c r="G303" s="169"/>
      <c r="H303" s="163"/>
    </row>
    <row r="304" spans="1:8" ht="12.75" customHeight="1">
      <c r="A304" s="167"/>
      <c r="B304" s="140"/>
      <c r="C304" s="143"/>
      <c r="D304" s="173"/>
      <c r="E304" s="173"/>
      <c r="F304" s="173"/>
      <c r="G304" s="170"/>
      <c r="H304" s="164"/>
    </row>
    <row r="305" spans="1:8" ht="20.25" customHeight="1">
      <c r="A305" s="168"/>
      <c r="B305" s="141"/>
      <c r="C305" s="144"/>
      <c r="D305" s="174"/>
      <c r="E305" s="174"/>
      <c r="F305" s="174"/>
      <c r="G305" s="171"/>
      <c r="H305" s="165"/>
    </row>
    <row r="306" spans="1:8" ht="12.75" customHeight="1">
      <c r="A306" s="166">
        <v>99</v>
      </c>
      <c r="B306" s="139"/>
      <c r="C306" s="142"/>
      <c r="D306" s="172"/>
      <c r="E306" s="172"/>
      <c r="F306" s="172"/>
      <c r="G306" s="169"/>
      <c r="H306" s="163"/>
    </row>
    <row r="307" spans="1:8" ht="12.75" customHeight="1">
      <c r="A307" s="167"/>
      <c r="B307" s="140"/>
      <c r="C307" s="143"/>
      <c r="D307" s="173"/>
      <c r="E307" s="173"/>
      <c r="F307" s="173"/>
      <c r="G307" s="170"/>
      <c r="H307" s="164"/>
    </row>
    <row r="308" spans="1:8" ht="20.25" customHeight="1">
      <c r="A308" s="168"/>
      <c r="B308" s="141"/>
      <c r="C308" s="144"/>
      <c r="D308" s="174"/>
      <c r="E308" s="174"/>
      <c r="F308" s="174"/>
      <c r="G308" s="171"/>
      <c r="H308" s="165"/>
    </row>
    <row r="309" spans="1:8" ht="12.75" customHeight="1">
      <c r="A309" s="166">
        <v>100</v>
      </c>
      <c r="B309" s="139"/>
      <c r="C309" s="142"/>
      <c r="D309" s="172"/>
      <c r="E309" s="172"/>
      <c r="F309" s="172"/>
      <c r="G309" s="169"/>
      <c r="H309" s="163"/>
    </row>
    <row r="310" spans="1:8" ht="12.75" customHeight="1">
      <c r="A310" s="167"/>
      <c r="B310" s="140"/>
      <c r="C310" s="143"/>
      <c r="D310" s="173"/>
      <c r="E310" s="173"/>
      <c r="F310" s="173"/>
      <c r="G310" s="170"/>
      <c r="H310" s="164"/>
    </row>
    <row r="311" spans="1:8" ht="20.25" customHeight="1">
      <c r="A311" s="168"/>
      <c r="B311" s="141"/>
      <c r="C311" s="144"/>
      <c r="D311" s="174"/>
      <c r="E311" s="174"/>
      <c r="F311" s="174"/>
      <c r="G311" s="171"/>
      <c r="H311" s="165"/>
    </row>
  </sheetData>
  <mergeCells count="808">
    <mergeCell ref="G309:G311"/>
    <mergeCell ref="H309:H311"/>
    <mergeCell ref="A309:A311"/>
    <mergeCell ref="B309:B311"/>
    <mergeCell ref="C309:C311"/>
    <mergeCell ref="D309:D311"/>
    <mergeCell ref="E309:E311"/>
    <mergeCell ref="F309:F311"/>
    <mergeCell ref="G303:G305"/>
    <mergeCell ref="H303:H305"/>
    <mergeCell ref="A306:A308"/>
    <mergeCell ref="B306:B308"/>
    <mergeCell ref="C306:C308"/>
    <mergeCell ref="D306:D308"/>
    <mergeCell ref="E306:E308"/>
    <mergeCell ref="F306:F308"/>
    <mergeCell ref="G306:G308"/>
    <mergeCell ref="H306:H308"/>
    <mergeCell ref="A303:A305"/>
    <mergeCell ref="B303:B305"/>
    <mergeCell ref="C303:C305"/>
    <mergeCell ref="D303:D305"/>
    <mergeCell ref="E303:E305"/>
    <mergeCell ref="F303:F305"/>
    <mergeCell ref="G297:G299"/>
    <mergeCell ref="B297:B299"/>
    <mergeCell ref="C297:C299"/>
    <mergeCell ref="D297:D299"/>
    <mergeCell ref="E297:E299"/>
    <mergeCell ref="H297:H299"/>
    <mergeCell ref="A300:A302"/>
    <mergeCell ref="B300:B302"/>
    <mergeCell ref="C300:C302"/>
    <mergeCell ref="D300:D302"/>
    <mergeCell ref="E300:E302"/>
    <mergeCell ref="F300:F302"/>
    <mergeCell ref="G300:G302"/>
    <mergeCell ref="H300:H302"/>
    <mergeCell ref="A297:A299"/>
    <mergeCell ref="F297:F299"/>
    <mergeCell ref="G291:G293"/>
    <mergeCell ref="H291:H293"/>
    <mergeCell ref="A294:A296"/>
    <mergeCell ref="B294:B296"/>
    <mergeCell ref="C294:C296"/>
    <mergeCell ref="D294:D296"/>
    <mergeCell ref="E294:E296"/>
    <mergeCell ref="F294:F296"/>
    <mergeCell ref="G294:G296"/>
    <mergeCell ref="H294:H296"/>
    <mergeCell ref="A291:A293"/>
    <mergeCell ref="B291:B293"/>
    <mergeCell ref="C291:C293"/>
    <mergeCell ref="D291:D293"/>
    <mergeCell ref="E291:E293"/>
    <mergeCell ref="F291:F293"/>
    <mergeCell ref="G285:G287"/>
    <mergeCell ref="H285:H287"/>
    <mergeCell ref="A288:A290"/>
    <mergeCell ref="B288:B290"/>
    <mergeCell ref="C288:C290"/>
    <mergeCell ref="D288:D290"/>
    <mergeCell ref="E288:E290"/>
    <mergeCell ref="F288:F290"/>
    <mergeCell ref="G288:G290"/>
    <mergeCell ref="H288:H290"/>
    <mergeCell ref="A285:A287"/>
    <mergeCell ref="B285:B287"/>
    <mergeCell ref="C285:C287"/>
    <mergeCell ref="D285:D287"/>
    <mergeCell ref="E285:E287"/>
    <mergeCell ref="F285:F287"/>
    <mergeCell ref="G279:G281"/>
    <mergeCell ref="H279:H281"/>
    <mergeCell ref="A282:A284"/>
    <mergeCell ref="B282:B284"/>
    <mergeCell ref="C282:C284"/>
    <mergeCell ref="D282:D284"/>
    <mergeCell ref="E282:E284"/>
    <mergeCell ref="F282:F284"/>
    <mergeCell ref="G282:G284"/>
    <mergeCell ref="H282:H284"/>
    <mergeCell ref="A279:A281"/>
    <mergeCell ref="B279:B281"/>
    <mergeCell ref="C279:C281"/>
    <mergeCell ref="D279:D281"/>
    <mergeCell ref="E279:E281"/>
    <mergeCell ref="F279:F281"/>
    <mergeCell ref="G273:G275"/>
    <mergeCell ref="H273:H275"/>
    <mergeCell ref="A276:A278"/>
    <mergeCell ref="B276:B278"/>
    <mergeCell ref="C276:C278"/>
    <mergeCell ref="D276:D278"/>
    <mergeCell ref="E276:E278"/>
    <mergeCell ref="F276:F278"/>
    <mergeCell ref="G276:G278"/>
    <mergeCell ref="H276:H278"/>
    <mergeCell ref="A273:A275"/>
    <mergeCell ref="B273:B275"/>
    <mergeCell ref="C273:C275"/>
    <mergeCell ref="D273:D275"/>
    <mergeCell ref="E273:E275"/>
    <mergeCell ref="F273:F275"/>
    <mergeCell ref="G267:G269"/>
    <mergeCell ref="H267:H269"/>
    <mergeCell ref="A270:A272"/>
    <mergeCell ref="B270:B272"/>
    <mergeCell ref="C270:C272"/>
    <mergeCell ref="D270:D272"/>
    <mergeCell ref="E270:E272"/>
    <mergeCell ref="F270:F272"/>
    <mergeCell ref="G270:G272"/>
    <mergeCell ref="H270:H272"/>
    <mergeCell ref="A267:A269"/>
    <mergeCell ref="B267:B269"/>
    <mergeCell ref="C267:C269"/>
    <mergeCell ref="D267:D269"/>
    <mergeCell ref="E267:E269"/>
    <mergeCell ref="F267:F269"/>
    <mergeCell ref="G261:G263"/>
    <mergeCell ref="H261:H263"/>
    <mergeCell ref="A264:A266"/>
    <mergeCell ref="B264:B266"/>
    <mergeCell ref="C264:C266"/>
    <mergeCell ref="D264:D266"/>
    <mergeCell ref="E264:E266"/>
    <mergeCell ref="F264:F266"/>
    <mergeCell ref="G264:G266"/>
    <mergeCell ref="H264:H266"/>
    <mergeCell ref="A261:A263"/>
    <mergeCell ref="B261:B263"/>
    <mergeCell ref="C261:C263"/>
    <mergeCell ref="D261:D263"/>
    <mergeCell ref="E261:E263"/>
    <mergeCell ref="F261:F263"/>
    <mergeCell ref="G255:G257"/>
    <mergeCell ref="H255:H257"/>
    <mergeCell ref="A258:A260"/>
    <mergeCell ref="B258:B260"/>
    <mergeCell ref="C258:C260"/>
    <mergeCell ref="D258:D260"/>
    <mergeCell ref="E258:E260"/>
    <mergeCell ref="F258:F260"/>
    <mergeCell ref="G258:G260"/>
    <mergeCell ref="H258:H260"/>
    <mergeCell ref="A255:A257"/>
    <mergeCell ref="B255:B257"/>
    <mergeCell ref="C255:C257"/>
    <mergeCell ref="D255:D257"/>
    <mergeCell ref="E255:E257"/>
    <mergeCell ref="F255:F257"/>
    <mergeCell ref="G249:G251"/>
    <mergeCell ref="H249:H251"/>
    <mergeCell ref="A252:A254"/>
    <mergeCell ref="B252:B254"/>
    <mergeCell ref="C252:C254"/>
    <mergeCell ref="D252:D254"/>
    <mergeCell ref="E252:E254"/>
    <mergeCell ref="F252:F254"/>
    <mergeCell ref="G252:G254"/>
    <mergeCell ref="H252:H254"/>
    <mergeCell ref="A249:A251"/>
    <mergeCell ref="B249:B251"/>
    <mergeCell ref="C249:C251"/>
    <mergeCell ref="D249:D251"/>
    <mergeCell ref="E249:E251"/>
    <mergeCell ref="F249:F251"/>
    <mergeCell ref="G243:G245"/>
    <mergeCell ref="H243:H245"/>
    <mergeCell ref="A246:A248"/>
    <mergeCell ref="B246:B248"/>
    <mergeCell ref="C246:C248"/>
    <mergeCell ref="D246:D248"/>
    <mergeCell ref="E246:E248"/>
    <mergeCell ref="F246:F248"/>
    <mergeCell ref="G246:G248"/>
    <mergeCell ref="H246:H248"/>
    <mergeCell ref="A243:A245"/>
    <mergeCell ref="B243:B245"/>
    <mergeCell ref="C243:C245"/>
    <mergeCell ref="D243:D245"/>
    <mergeCell ref="E243:E245"/>
    <mergeCell ref="F243:F245"/>
    <mergeCell ref="G237:G239"/>
    <mergeCell ref="H237:H239"/>
    <mergeCell ref="A240:A242"/>
    <mergeCell ref="B240:B242"/>
    <mergeCell ref="C240:C242"/>
    <mergeCell ref="D240:D242"/>
    <mergeCell ref="E240:E242"/>
    <mergeCell ref="F240:F242"/>
    <mergeCell ref="G240:G242"/>
    <mergeCell ref="H240:H242"/>
    <mergeCell ref="A237:A239"/>
    <mergeCell ref="B237:B239"/>
    <mergeCell ref="C237:C239"/>
    <mergeCell ref="D237:D239"/>
    <mergeCell ref="E237:E239"/>
    <mergeCell ref="F237:F239"/>
    <mergeCell ref="G231:G233"/>
    <mergeCell ref="H231:H233"/>
    <mergeCell ref="A234:A236"/>
    <mergeCell ref="B234:B236"/>
    <mergeCell ref="C234:C236"/>
    <mergeCell ref="D234:D236"/>
    <mergeCell ref="E234:E236"/>
    <mergeCell ref="F234:F236"/>
    <mergeCell ref="G234:G236"/>
    <mergeCell ref="H234:H236"/>
    <mergeCell ref="A231:A233"/>
    <mergeCell ref="B231:B233"/>
    <mergeCell ref="C231:C233"/>
    <mergeCell ref="D231:D233"/>
    <mergeCell ref="E231:E233"/>
    <mergeCell ref="F231:F233"/>
    <mergeCell ref="G225:G227"/>
    <mergeCell ref="H225:H227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A225:A227"/>
    <mergeCell ref="B225:B227"/>
    <mergeCell ref="C225:C227"/>
    <mergeCell ref="D225:D227"/>
    <mergeCell ref="E225:E227"/>
    <mergeCell ref="F225:F227"/>
    <mergeCell ref="G219:G221"/>
    <mergeCell ref="H219:H221"/>
    <mergeCell ref="A222:A224"/>
    <mergeCell ref="B222:B224"/>
    <mergeCell ref="C222:C224"/>
    <mergeCell ref="D222:D224"/>
    <mergeCell ref="E222:E224"/>
    <mergeCell ref="F222:F224"/>
    <mergeCell ref="G222:G224"/>
    <mergeCell ref="H222:H224"/>
    <mergeCell ref="A219:A221"/>
    <mergeCell ref="B219:B221"/>
    <mergeCell ref="C219:C221"/>
    <mergeCell ref="D219:D221"/>
    <mergeCell ref="E219:E221"/>
    <mergeCell ref="F219:F221"/>
    <mergeCell ref="G213:G215"/>
    <mergeCell ref="H213:H215"/>
    <mergeCell ref="A216:A218"/>
    <mergeCell ref="B216:B218"/>
    <mergeCell ref="C216:C218"/>
    <mergeCell ref="D216:D218"/>
    <mergeCell ref="E216:E218"/>
    <mergeCell ref="F216:F218"/>
    <mergeCell ref="G216:G218"/>
    <mergeCell ref="H216:H218"/>
    <mergeCell ref="A213:A215"/>
    <mergeCell ref="B213:B215"/>
    <mergeCell ref="C213:C215"/>
    <mergeCell ref="D213:D215"/>
    <mergeCell ref="E213:E215"/>
    <mergeCell ref="F213:F215"/>
    <mergeCell ref="G207:G209"/>
    <mergeCell ref="H207:H209"/>
    <mergeCell ref="A210:A212"/>
    <mergeCell ref="B210:B212"/>
    <mergeCell ref="C210:C212"/>
    <mergeCell ref="D210:D212"/>
    <mergeCell ref="E210:E212"/>
    <mergeCell ref="F210:F212"/>
    <mergeCell ref="G210:G212"/>
    <mergeCell ref="H210:H212"/>
    <mergeCell ref="A207:A209"/>
    <mergeCell ref="B207:B209"/>
    <mergeCell ref="C207:C209"/>
    <mergeCell ref="D207:D209"/>
    <mergeCell ref="E207:E209"/>
    <mergeCell ref="F207:F209"/>
    <mergeCell ref="G201:G203"/>
    <mergeCell ref="H201:H203"/>
    <mergeCell ref="A204:A206"/>
    <mergeCell ref="B204:B206"/>
    <mergeCell ref="C204:C206"/>
    <mergeCell ref="D204:D206"/>
    <mergeCell ref="E204:E206"/>
    <mergeCell ref="F204:F206"/>
    <mergeCell ref="G204:G206"/>
    <mergeCell ref="H204:H206"/>
    <mergeCell ref="A201:A203"/>
    <mergeCell ref="B201:B203"/>
    <mergeCell ref="C201:C203"/>
    <mergeCell ref="D201:D203"/>
    <mergeCell ref="E201:E203"/>
    <mergeCell ref="F201:F203"/>
    <mergeCell ref="G195:G197"/>
    <mergeCell ref="H195:H197"/>
    <mergeCell ref="A198:A200"/>
    <mergeCell ref="B198:B200"/>
    <mergeCell ref="C198:C200"/>
    <mergeCell ref="D198:D200"/>
    <mergeCell ref="E198:E200"/>
    <mergeCell ref="F198:F200"/>
    <mergeCell ref="G198:G200"/>
    <mergeCell ref="H198:H200"/>
    <mergeCell ref="A195:A197"/>
    <mergeCell ref="B195:B197"/>
    <mergeCell ref="C195:C197"/>
    <mergeCell ref="D195:D197"/>
    <mergeCell ref="E195:E197"/>
    <mergeCell ref="F195:F197"/>
    <mergeCell ref="G189:G191"/>
    <mergeCell ref="H189:H191"/>
    <mergeCell ref="A192:A194"/>
    <mergeCell ref="B192:B194"/>
    <mergeCell ref="C192:C194"/>
    <mergeCell ref="D192:D194"/>
    <mergeCell ref="E192:E194"/>
    <mergeCell ref="F192:F194"/>
    <mergeCell ref="G192:G194"/>
    <mergeCell ref="H192:H194"/>
    <mergeCell ref="A189:A191"/>
    <mergeCell ref="B189:B191"/>
    <mergeCell ref="C189:C191"/>
    <mergeCell ref="D189:D191"/>
    <mergeCell ref="E189:E191"/>
    <mergeCell ref="F189:F191"/>
    <mergeCell ref="G183:G185"/>
    <mergeCell ref="H183:H185"/>
    <mergeCell ref="A186:A188"/>
    <mergeCell ref="B186:B188"/>
    <mergeCell ref="C186:C188"/>
    <mergeCell ref="D186:D188"/>
    <mergeCell ref="E186:E188"/>
    <mergeCell ref="F186:F188"/>
    <mergeCell ref="G186:G188"/>
    <mergeCell ref="H186:H188"/>
    <mergeCell ref="A183:A185"/>
    <mergeCell ref="B183:B185"/>
    <mergeCell ref="C183:C185"/>
    <mergeCell ref="D183:D185"/>
    <mergeCell ref="E183:E185"/>
    <mergeCell ref="F183:F185"/>
    <mergeCell ref="G177:G179"/>
    <mergeCell ref="H177:H179"/>
    <mergeCell ref="A180:A182"/>
    <mergeCell ref="B180:B182"/>
    <mergeCell ref="C180:C182"/>
    <mergeCell ref="D180:D182"/>
    <mergeCell ref="E180:E182"/>
    <mergeCell ref="F180:F182"/>
    <mergeCell ref="G180:G182"/>
    <mergeCell ref="H180:H182"/>
    <mergeCell ref="A177:A179"/>
    <mergeCell ref="B177:B179"/>
    <mergeCell ref="C177:C179"/>
    <mergeCell ref="D177:D179"/>
    <mergeCell ref="E177:E179"/>
    <mergeCell ref="F177:F179"/>
    <mergeCell ref="E15:E17"/>
    <mergeCell ref="E18:E20"/>
    <mergeCell ref="E21:E23"/>
    <mergeCell ref="G21:G23"/>
    <mergeCell ref="C21:C23"/>
    <mergeCell ref="D21:D23"/>
    <mergeCell ref="F21:F23"/>
    <mergeCell ref="H174:H176"/>
    <mergeCell ref="A171:A173"/>
    <mergeCell ref="B171:B173"/>
    <mergeCell ref="A174:A176"/>
    <mergeCell ref="B174:B176"/>
    <mergeCell ref="C174:C176"/>
    <mergeCell ref="D174:D176"/>
    <mergeCell ref="F174:F176"/>
    <mergeCell ref="G174:G176"/>
    <mergeCell ref="E174:E176"/>
    <mergeCell ref="A168:A170"/>
    <mergeCell ref="B168:B170"/>
    <mergeCell ref="C168:C170"/>
    <mergeCell ref="D168:D170"/>
    <mergeCell ref="F168:F170"/>
    <mergeCell ref="H171:H173"/>
    <mergeCell ref="E168:E170"/>
    <mergeCell ref="E171:E173"/>
    <mergeCell ref="G165:G167"/>
    <mergeCell ref="C171:C173"/>
    <mergeCell ref="D171:D173"/>
    <mergeCell ref="F171:F173"/>
    <mergeCell ref="G171:G173"/>
    <mergeCell ref="H165:H167"/>
    <mergeCell ref="E165:E167"/>
    <mergeCell ref="H162:H164"/>
    <mergeCell ref="G168:G170"/>
    <mergeCell ref="H168:H170"/>
    <mergeCell ref="A165:A167"/>
    <mergeCell ref="B165:B167"/>
    <mergeCell ref="C165:C167"/>
    <mergeCell ref="D165:D167"/>
    <mergeCell ref="F165:F167"/>
    <mergeCell ref="A162:A164"/>
    <mergeCell ref="B162:B164"/>
    <mergeCell ref="C162:C164"/>
    <mergeCell ref="D162:D164"/>
    <mergeCell ref="F162:F164"/>
    <mergeCell ref="G162:G164"/>
    <mergeCell ref="E162:E164"/>
    <mergeCell ref="C159:C161"/>
    <mergeCell ref="D159:D161"/>
    <mergeCell ref="F159:F161"/>
    <mergeCell ref="G159:G161"/>
    <mergeCell ref="H153:H155"/>
    <mergeCell ref="E153:E155"/>
    <mergeCell ref="H150:H152"/>
    <mergeCell ref="A159:A161"/>
    <mergeCell ref="B159:B161"/>
    <mergeCell ref="H159:H161"/>
    <mergeCell ref="E159:E161"/>
    <mergeCell ref="G156:G158"/>
    <mergeCell ref="H156:H158"/>
    <mergeCell ref="A153:A155"/>
    <mergeCell ref="B153:B155"/>
    <mergeCell ref="C153:C155"/>
    <mergeCell ref="D153:D155"/>
    <mergeCell ref="F153:F155"/>
    <mergeCell ref="A150:A152"/>
    <mergeCell ref="B150:B152"/>
    <mergeCell ref="C150:C152"/>
    <mergeCell ref="D150:D152"/>
    <mergeCell ref="F150:F152"/>
    <mergeCell ref="G150:G152"/>
    <mergeCell ref="E150:E152"/>
    <mergeCell ref="A156:A158"/>
    <mergeCell ref="B156:B158"/>
    <mergeCell ref="C156:C158"/>
    <mergeCell ref="D156:D158"/>
    <mergeCell ref="F156:F158"/>
    <mergeCell ref="E156:E158"/>
    <mergeCell ref="G153:G155"/>
    <mergeCell ref="C147:C149"/>
    <mergeCell ref="D147:D149"/>
    <mergeCell ref="F147:F149"/>
    <mergeCell ref="G147:G149"/>
    <mergeCell ref="H141:H143"/>
    <mergeCell ref="E141:E143"/>
    <mergeCell ref="H138:H140"/>
    <mergeCell ref="A147:A149"/>
    <mergeCell ref="B147:B149"/>
    <mergeCell ref="H147:H149"/>
    <mergeCell ref="E147:E149"/>
    <mergeCell ref="G144:G146"/>
    <mergeCell ref="H144:H146"/>
    <mergeCell ref="A141:A143"/>
    <mergeCell ref="B141:B143"/>
    <mergeCell ref="C141:C143"/>
    <mergeCell ref="D141:D143"/>
    <mergeCell ref="F141:F143"/>
    <mergeCell ref="A138:A140"/>
    <mergeCell ref="B138:B140"/>
    <mergeCell ref="C138:C140"/>
    <mergeCell ref="D138:D140"/>
    <mergeCell ref="F138:F140"/>
    <mergeCell ref="G138:G140"/>
    <mergeCell ref="E138:E140"/>
    <mergeCell ref="A144:A146"/>
    <mergeCell ref="B144:B146"/>
    <mergeCell ref="C144:C146"/>
    <mergeCell ref="D144:D146"/>
    <mergeCell ref="F144:F146"/>
    <mergeCell ref="E144:E146"/>
    <mergeCell ref="G141:G143"/>
    <mergeCell ref="E135:E137"/>
    <mergeCell ref="G129:G131"/>
    <mergeCell ref="C135:C137"/>
    <mergeCell ref="D135:D137"/>
    <mergeCell ref="F135:F137"/>
    <mergeCell ref="G135:G137"/>
    <mergeCell ref="H129:H131"/>
    <mergeCell ref="E129:E131"/>
    <mergeCell ref="A135:A137"/>
    <mergeCell ref="B135:B137"/>
    <mergeCell ref="H135:H137"/>
    <mergeCell ref="G132:G134"/>
    <mergeCell ref="H132:H134"/>
    <mergeCell ref="A129:A131"/>
    <mergeCell ref="B129:B131"/>
    <mergeCell ref="C129:C131"/>
    <mergeCell ref="D129:D131"/>
    <mergeCell ref="F129:F131"/>
    <mergeCell ref="A126:A128"/>
    <mergeCell ref="B126:B128"/>
    <mergeCell ref="C126:C128"/>
    <mergeCell ref="D126:D128"/>
    <mergeCell ref="F126:F128"/>
    <mergeCell ref="G126:G128"/>
    <mergeCell ref="E126:E128"/>
    <mergeCell ref="A132:A134"/>
    <mergeCell ref="B132:B134"/>
    <mergeCell ref="C132:C134"/>
    <mergeCell ref="D132:D134"/>
    <mergeCell ref="F132:F134"/>
    <mergeCell ref="E132:E134"/>
    <mergeCell ref="C123:C125"/>
    <mergeCell ref="D123:D125"/>
    <mergeCell ref="F123:F125"/>
    <mergeCell ref="G123:G125"/>
    <mergeCell ref="H117:H119"/>
    <mergeCell ref="E117:E119"/>
    <mergeCell ref="H114:H116"/>
    <mergeCell ref="H126:H128"/>
    <mergeCell ref="A123:A125"/>
    <mergeCell ref="B123:B125"/>
    <mergeCell ref="H123:H125"/>
    <mergeCell ref="E123:E125"/>
    <mergeCell ref="G120:G122"/>
    <mergeCell ref="H120:H122"/>
    <mergeCell ref="A117:A119"/>
    <mergeCell ref="B117:B119"/>
    <mergeCell ref="C117:C119"/>
    <mergeCell ref="D117:D119"/>
    <mergeCell ref="F117:F119"/>
    <mergeCell ref="A114:A116"/>
    <mergeCell ref="B114:B116"/>
    <mergeCell ref="C114:C116"/>
    <mergeCell ref="D114:D116"/>
    <mergeCell ref="F114:F116"/>
    <mergeCell ref="G114:G116"/>
    <mergeCell ref="E114:E116"/>
    <mergeCell ref="A120:A122"/>
    <mergeCell ref="B120:B122"/>
    <mergeCell ref="C120:C122"/>
    <mergeCell ref="D120:D122"/>
    <mergeCell ref="F120:F122"/>
    <mergeCell ref="E120:E122"/>
    <mergeCell ref="G117:G119"/>
    <mergeCell ref="C111:C113"/>
    <mergeCell ref="D111:D113"/>
    <mergeCell ref="F111:F113"/>
    <mergeCell ref="G111:G113"/>
    <mergeCell ref="H105:H107"/>
    <mergeCell ref="E105:E107"/>
    <mergeCell ref="H102:H104"/>
    <mergeCell ref="A111:A113"/>
    <mergeCell ref="B111:B113"/>
    <mergeCell ref="H111:H113"/>
    <mergeCell ref="E111:E113"/>
    <mergeCell ref="G108:G110"/>
    <mergeCell ref="H108:H110"/>
    <mergeCell ref="A105:A107"/>
    <mergeCell ref="B105:B107"/>
    <mergeCell ref="C105:C107"/>
    <mergeCell ref="D105:D107"/>
    <mergeCell ref="F105:F107"/>
    <mergeCell ref="A102:A104"/>
    <mergeCell ref="B102:B104"/>
    <mergeCell ref="C102:C104"/>
    <mergeCell ref="D102:D104"/>
    <mergeCell ref="F102:F104"/>
    <mergeCell ref="G102:G104"/>
    <mergeCell ref="E102:E104"/>
    <mergeCell ref="A108:A110"/>
    <mergeCell ref="B108:B110"/>
    <mergeCell ref="C108:C110"/>
    <mergeCell ref="D108:D110"/>
    <mergeCell ref="F108:F110"/>
    <mergeCell ref="E108:E110"/>
    <mergeCell ref="G105:G107"/>
    <mergeCell ref="E99:E101"/>
    <mergeCell ref="G93:G95"/>
    <mergeCell ref="C99:C101"/>
    <mergeCell ref="D99:D101"/>
    <mergeCell ref="F99:F101"/>
    <mergeCell ref="G99:G101"/>
    <mergeCell ref="H93:H95"/>
    <mergeCell ref="E93:E95"/>
    <mergeCell ref="A99:A101"/>
    <mergeCell ref="B99:B101"/>
    <mergeCell ref="H99:H101"/>
    <mergeCell ref="G96:G98"/>
    <mergeCell ref="H96:H98"/>
    <mergeCell ref="A93:A95"/>
    <mergeCell ref="B93:B95"/>
    <mergeCell ref="C93:C95"/>
    <mergeCell ref="D93:D95"/>
    <mergeCell ref="F93:F95"/>
    <mergeCell ref="A90:A92"/>
    <mergeCell ref="B90:B92"/>
    <mergeCell ref="C90:C92"/>
    <mergeCell ref="D90:D92"/>
    <mergeCell ref="F90:F92"/>
    <mergeCell ref="G90:G92"/>
    <mergeCell ref="E90:E92"/>
    <mergeCell ref="A96:A98"/>
    <mergeCell ref="B96:B98"/>
    <mergeCell ref="C96:C98"/>
    <mergeCell ref="D96:D98"/>
    <mergeCell ref="F96:F98"/>
    <mergeCell ref="E96:E98"/>
    <mergeCell ref="C87:C89"/>
    <mergeCell ref="D87:D89"/>
    <mergeCell ref="F87:F89"/>
    <mergeCell ref="G87:G89"/>
    <mergeCell ref="H81:H83"/>
    <mergeCell ref="E81:E83"/>
    <mergeCell ref="H78:H80"/>
    <mergeCell ref="H90:H92"/>
    <mergeCell ref="A87:A89"/>
    <mergeCell ref="B87:B89"/>
    <mergeCell ref="H87:H89"/>
    <mergeCell ref="E87:E89"/>
    <mergeCell ref="G84:G86"/>
    <mergeCell ref="H84:H86"/>
    <mergeCell ref="A81:A83"/>
    <mergeCell ref="B81:B83"/>
    <mergeCell ref="C81:C83"/>
    <mergeCell ref="D81:D83"/>
    <mergeCell ref="F81:F83"/>
    <mergeCell ref="A78:A80"/>
    <mergeCell ref="B78:B80"/>
    <mergeCell ref="C78:C80"/>
    <mergeCell ref="D78:D80"/>
    <mergeCell ref="F78:F80"/>
    <mergeCell ref="G78:G80"/>
    <mergeCell ref="E78:E80"/>
    <mergeCell ref="A84:A86"/>
    <mergeCell ref="B84:B86"/>
    <mergeCell ref="C84:C86"/>
    <mergeCell ref="D84:D86"/>
    <mergeCell ref="F84:F86"/>
    <mergeCell ref="E84:E86"/>
    <mergeCell ref="G81:G83"/>
    <mergeCell ref="C75:C77"/>
    <mergeCell ref="D75:D77"/>
    <mergeCell ref="F75:F77"/>
    <mergeCell ref="G75:G77"/>
    <mergeCell ref="H69:H71"/>
    <mergeCell ref="E69:E71"/>
    <mergeCell ref="H66:H68"/>
    <mergeCell ref="A75:A77"/>
    <mergeCell ref="B75:B77"/>
    <mergeCell ref="H75:H77"/>
    <mergeCell ref="E75:E77"/>
    <mergeCell ref="G72:G74"/>
    <mergeCell ref="H72:H74"/>
    <mergeCell ref="A69:A71"/>
    <mergeCell ref="B69:B71"/>
    <mergeCell ref="C69:C71"/>
    <mergeCell ref="D69:D71"/>
    <mergeCell ref="F69:F71"/>
    <mergeCell ref="A66:A68"/>
    <mergeCell ref="B66:B68"/>
    <mergeCell ref="C66:C68"/>
    <mergeCell ref="D66:D68"/>
    <mergeCell ref="F66:F68"/>
    <mergeCell ref="G66:G68"/>
    <mergeCell ref="E66:E68"/>
    <mergeCell ref="A72:A74"/>
    <mergeCell ref="B72:B74"/>
    <mergeCell ref="C72:C74"/>
    <mergeCell ref="D72:D74"/>
    <mergeCell ref="F72:F74"/>
    <mergeCell ref="E72:E74"/>
    <mergeCell ref="G69:G71"/>
    <mergeCell ref="G57:G59"/>
    <mergeCell ref="C63:C65"/>
    <mergeCell ref="D63:D65"/>
    <mergeCell ref="F63:F65"/>
    <mergeCell ref="G63:G65"/>
    <mergeCell ref="H57:H59"/>
    <mergeCell ref="E57:E59"/>
    <mergeCell ref="H54:H56"/>
    <mergeCell ref="A63:A65"/>
    <mergeCell ref="B63:B65"/>
    <mergeCell ref="H63:H65"/>
    <mergeCell ref="E63:E65"/>
    <mergeCell ref="A51:A53"/>
    <mergeCell ref="B51:B53"/>
    <mergeCell ref="G60:G62"/>
    <mergeCell ref="H60:H62"/>
    <mergeCell ref="A57:A59"/>
    <mergeCell ref="B57:B59"/>
    <mergeCell ref="C57:C59"/>
    <mergeCell ref="D57:D59"/>
    <mergeCell ref="F57:F59"/>
    <mergeCell ref="A54:A56"/>
    <mergeCell ref="B54:B56"/>
    <mergeCell ref="C54:C56"/>
    <mergeCell ref="D54:D56"/>
    <mergeCell ref="F54:F56"/>
    <mergeCell ref="G54:G56"/>
    <mergeCell ref="E54:E56"/>
    <mergeCell ref="A60:A62"/>
    <mergeCell ref="B60:B62"/>
    <mergeCell ref="C60:C62"/>
    <mergeCell ref="D60:D62"/>
    <mergeCell ref="F60:F62"/>
    <mergeCell ref="H51:H53"/>
    <mergeCell ref="E51:E53"/>
    <mergeCell ref="E60:E62"/>
    <mergeCell ref="F48:F50"/>
    <mergeCell ref="H39:H41"/>
    <mergeCell ref="E48:E50"/>
    <mergeCell ref="G45:G47"/>
    <mergeCell ref="C51:C53"/>
    <mergeCell ref="D51:D53"/>
    <mergeCell ref="F51:F53"/>
    <mergeCell ref="G51:G53"/>
    <mergeCell ref="H45:H47"/>
    <mergeCell ref="E45:E47"/>
    <mergeCell ref="H42:H44"/>
    <mergeCell ref="H33:H35"/>
    <mergeCell ref="E33:E35"/>
    <mergeCell ref="G36:G38"/>
    <mergeCell ref="H36:H38"/>
    <mergeCell ref="A39:A41"/>
    <mergeCell ref="B39:B41"/>
    <mergeCell ref="G48:G50"/>
    <mergeCell ref="H48:H50"/>
    <mergeCell ref="A45:A47"/>
    <mergeCell ref="B45:B47"/>
    <mergeCell ref="C45:C47"/>
    <mergeCell ref="D45:D47"/>
    <mergeCell ref="F45:F47"/>
    <mergeCell ref="A42:A44"/>
    <mergeCell ref="B42:B44"/>
    <mergeCell ref="C42:C44"/>
    <mergeCell ref="D42:D44"/>
    <mergeCell ref="F42:F44"/>
    <mergeCell ref="G42:G44"/>
    <mergeCell ref="E42:E44"/>
    <mergeCell ref="A48:A50"/>
    <mergeCell ref="B48:B50"/>
    <mergeCell ref="C48:C50"/>
    <mergeCell ref="D48:D50"/>
    <mergeCell ref="C30:C32"/>
    <mergeCell ref="D30:D32"/>
    <mergeCell ref="F30:F32"/>
    <mergeCell ref="E36:E38"/>
    <mergeCell ref="E39:E41"/>
    <mergeCell ref="G33:G35"/>
    <mergeCell ref="C39:C41"/>
    <mergeCell ref="D39:D41"/>
    <mergeCell ref="F39:F41"/>
    <mergeCell ref="G39:G41"/>
    <mergeCell ref="G30:G32"/>
    <mergeCell ref="E30:E32"/>
    <mergeCell ref="A36:A38"/>
    <mergeCell ref="B36:B38"/>
    <mergeCell ref="C36:C38"/>
    <mergeCell ref="D36:D38"/>
    <mergeCell ref="F36:F38"/>
    <mergeCell ref="H27:H29"/>
    <mergeCell ref="E24:E26"/>
    <mergeCell ref="E27:E29"/>
    <mergeCell ref="C27:C29"/>
    <mergeCell ref="D27:D29"/>
    <mergeCell ref="F27:F29"/>
    <mergeCell ref="G27:G29"/>
    <mergeCell ref="H30:H32"/>
    <mergeCell ref="A27:A29"/>
    <mergeCell ref="B27:B29"/>
    <mergeCell ref="A33:A35"/>
    <mergeCell ref="B33:B35"/>
    <mergeCell ref="C33:C35"/>
    <mergeCell ref="D33:D35"/>
    <mergeCell ref="F33:F35"/>
    <mergeCell ref="A30:A32"/>
    <mergeCell ref="B30:B32"/>
    <mergeCell ref="H21:H23"/>
    <mergeCell ref="H18:H20"/>
    <mergeCell ref="A15:A17"/>
    <mergeCell ref="B15:B17"/>
    <mergeCell ref="G24:G26"/>
    <mergeCell ref="H24:H26"/>
    <mergeCell ref="A21:A23"/>
    <mergeCell ref="B21:B23"/>
    <mergeCell ref="A18:A20"/>
    <mergeCell ref="B18:B20"/>
    <mergeCell ref="C18:C20"/>
    <mergeCell ref="D18:D20"/>
    <mergeCell ref="F18:F20"/>
    <mergeCell ref="G18:G20"/>
    <mergeCell ref="C15:C17"/>
    <mergeCell ref="D15:D17"/>
    <mergeCell ref="F15:F17"/>
    <mergeCell ref="H15:H17"/>
    <mergeCell ref="G15:G17"/>
    <mergeCell ref="A24:A26"/>
    <mergeCell ref="B24:B26"/>
    <mergeCell ref="C24:C26"/>
    <mergeCell ref="D24:D26"/>
    <mergeCell ref="F24:F26"/>
    <mergeCell ref="A1:H1"/>
    <mergeCell ref="B12:B14"/>
    <mergeCell ref="C12:C14"/>
    <mergeCell ref="D12:D14"/>
    <mergeCell ref="F12:F14"/>
    <mergeCell ref="H12:H14"/>
    <mergeCell ref="A12:A14"/>
    <mergeCell ref="C6:G6"/>
    <mergeCell ref="A2:H2"/>
    <mergeCell ref="E12:E14"/>
    <mergeCell ref="C3:G3"/>
    <mergeCell ref="C7:G7"/>
    <mergeCell ref="C9:D9"/>
    <mergeCell ref="C5:I5"/>
    <mergeCell ref="C4:G4"/>
    <mergeCell ref="G12:G14"/>
  </mergeCells>
  <phoneticPr fontId="3" type="noConversion"/>
  <pageMargins left="0.74803149606299213" right="0.74803149606299213" top="0.19685039370078741" bottom="0.27559055118110237" header="0.15748031496062992" footer="0.27559055118110237"/>
  <pageSetup paperSize="9" orientation="landscape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5EF59F-FA31-48FA-BCE3-4880763E1BA9}">
          <x14:formula1>
            <xm:f>список!$C$5</xm:f>
          </x14:formula1>
          <xm:sqref>C12:C311</xm:sqref>
        </x14:dataValidation>
        <x14:dataValidation type="list" allowBlank="1" showInputMessage="1" showErrorMessage="1" xr:uid="{98A47BB2-D86F-4F07-AB4B-88825F45DCAA}">
          <x14:formula1>
            <xm:f>список!$F$4:$F$14</xm:f>
          </x14:formula1>
          <xm:sqref>B12:B311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11"/>
  <sheetViews>
    <sheetView zoomScaleNormal="100" workbookViewId="0">
      <selection activeCell="A7" sqref="A7:B7"/>
    </sheetView>
  </sheetViews>
  <sheetFormatPr defaultRowHeight="12.75"/>
  <cols>
    <col min="1" max="1" width="5" customWidth="1"/>
    <col min="2" max="2" width="23.140625" customWidth="1"/>
    <col min="3" max="3" width="16.28515625" customWidth="1"/>
    <col min="4" max="4" width="21" customWidth="1"/>
    <col min="5" max="5" width="25.42578125" customWidth="1"/>
    <col min="6" max="6" width="29.140625" customWidth="1"/>
    <col min="7" max="7" width="26.42578125" customWidth="1"/>
    <col min="9" max="9" width="22.42578125" customWidth="1"/>
  </cols>
  <sheetData>
    <row r="1" spans="1:17" ht="15.75">
      <c r="A1" s="138" t="s">
        <v>22</v>
      </c>
      <c r="B1" s="138"/>
      <c r="C1" s="138"/>
      <c r="D1" s="138"/>
      <c r="E1" s="138"/>
      <c r="F1" s="138"/>
      <c r="G1" s="138"/>
      <c r="H1" s="138"/>
    </row>
    <row r="2" spans="1:17" ht="15.75">
      <c r="A2" s="156" t="str">
        <f>'заявка инд.'!C2</f>
        <v>на участие в Открытом турнире по каратэ версии WKC "Пульс Невы"</v>
      </c>
      <c r="B2" s="156"/>
      <c r="C2" s="156"/>
      <c r="D2" s="156"/>
      <c r="E2" s="156"/>
      <c r="F2" s="156"/>
      <c r="G2" s="156"/>
      <c r="H2" s="19"/>
      <c r="M2" t="s">
        <v>29</v>
      </c>
    </row>
    <row r="3" spans="1:17" ht="15">
      <c r="B3" s="56" t="s">
        <v>19</v>
      </c>
      <c r="C3" s="155" t="str">
        <f>'заявка инд.'!C4</f>
        <v>Федерации каратэ WKC Чувашской Республики</v>
      </c>
      <c r="D3" s="155"/>
      <c r="E3" s="155"/>
      <c r="F3" s="155"/>
      <c r="G3" s="155"/>
      <c r="H3" s="22"/>
    </row>
    <row r="4" spans="1:17">
      <c r="C4" s="159" t="s">
        <v>61</v>
      </c>
      <c r="D4" s="159"/>
      <c r="E4" s="159"/>
      <c r="F4" s="159"/>
      <c r="G4" s="159"/>
      <c r="I4" s="22"/>
      <c r="J4" s="22"/>
      <c r="M4" s="22"/>
    </row>
    <row r="5" spans="1:17" ht="15">
      <c r="B5" s="56" t="s">
        <v>60</v>
      </c>
      <c r="C5" s="129" t="s">
        <v>110</v>
      </c>
      <c r="D5" s="129"/>
      <c r="E5" s="129"/>
      <c r="F5" s="129"/>
      <c r="G5" s="129"/>
      <c r="H5" s="129"/>
      <c r="I5" s="129"/>
      <c r="J5" s="22"/>
      <c r="M5" s="22"/>
    </row>
    <row r="6" spans="1:17" ht="15">
      <c r="B6" s="56" t="s">
        <v>17</v>
      </c>
      <c r="C6" s="155" t="str">
        <f>'заявка инд.'!C7</f>
        <v xml:space="preserve">7-960-308-37-73, karatewkcrf@mail.ru </v>
      </c>
      <c r="D6" s="155"/>
      <c r="E6" s="155"/>
      <c r="F6" s="155"/>
      <c r="G6" s="155"/>
    </row>
    <row r="7" spans="1:17" ht="15">
      <c r="A7" s="185" t="s">
        <v>141</v>
      </c>
      <c r="B7" s="185"/>
      <c r="C7" s="155" t="str">
        <f>'заявка инд.'!C8</f>
        <v>Тимофеев Вячеслав Александрович</v>
      </c>
      <c r="D7" s="155"/>
      <c r="E7" s="155"/>
      <c r="F7" s="155"/>
      <c r="G7" s="155"/>
    </row>
    <row r="8" spans="1:17">
      <c r="B8" s="21"/>
    </row>
    <row r="9" spans="1:17" ht="15">
      <c r="B9" s="56" t="s">
        <v>53</v>
      </c>
      <c r="C9" s="155" t="str">
        <f>'заявка инд.'!C10</f>
        <v>г. Санкт-Петербург</v>
      </c>
      <c r="D9" s="155"/>
      <c r="E9" s="155"/>
      <c r="F9" s="56" t="s">
        <v>54</v>
      </c>
      <c r="G9" s="55">
        <f>'заявка инд.'!G10</f>
        <v>43433</v>
      </c>
    </row>
    <row r="10" spans="1:17">
      <c r="B10" s="21"/>
      <c r="E10" s="21"/>
      <c r="F10" s="36"/>
    </row>
    <row r="11" spans="1:17" ht="15">
      <c r="A11" s="4" t="s">
        <v>6</v>
      </c>
      <c r="B11" s="5" t="s">
        <v>28</v>
      </c>
      <c r="C11" s="58" t="s">
        <v>8</v>
      </c>
      <c r="D11" s="58" t="s">
        <v>70</v>
      </c>
      <c r="E11" s="58" t="s">
        <v>71</v>
      </c>
      <c r="F11" s="61" t="s">
        <v>21</v>
      </c>
      <c r="G11" s="61" t="s">
        <v>4</v>
      </c>
      <c r="I11" s="32" t="s">
        <v>16</v>
      </c>
      <c r="J11" s="32" t="s">
        <v>25</v>
      </c>
      <c r="K11" s="32"/>
      <c r="L11" s="32"/>
      <c r="M11" s="32" t="s">
        <v>39</v>
      </c>
      <c r="N11" s="32" t="s">
        <v>28</v>
      </c>
      <c r="O11" s="32"/>
      <c r="P11" s="32"/>
      <c r="Q11" s="32" t="s">
        <v>4</v>
      </c>
    </row>
    <row r="12" spans="1:17" ht="12.75" customHeight="1">
      <c r="A12" s="166">
        <v>1</v>
      </c>
      <c r="B12" s="182"/>
      <c r="C12" s="145"/>
      <c r="D12" s="145"/>
      <c r="E12" s="148"/>
      <c r="F12" s="160"/>
      <c r="G12" s="149"/>
      <c r="H12" s="33">
        <f>A12</f>
        <v>1</v>
      </c>
      <c r="I12" s="27" t="str">
        <f>CONCATENATE(T(C12),T(СЛ),T(F12),T(ЗП),T(F13),T(ЗП),T(F14),T(СП))</f>
        <v xml:space="preserve">, , </v>
      </c>
      <c r="J12" s="27" t="str">
        <f>T(E12)</f>
        <v/>
      </c>
      <c r="K12" s="27"/>
      <c r="L12" s="27"/>
      <c r="M12" s="27">
        <f>'ката ком.'!C13</f>
        <v>0</v>
      </c>
      <c r="N12" s="28">
        <f>B12</f>
        <v>0</v>
      </c>
      <c r="Q12" s="27">
        <f>G12</f>
        <v>0</v>
      </c>
    </row>
    <row r="13" spans="1:17" ht="12.75" customHeight="1">
      <c r="A13" s="167"/>
      <c r="B13" s="183"/>
      <c r="C13" s="146"/>
      <c r="D13" s="146"/>
      <c r="E13" s="146"/>
      <c r="F13" s="161"/>
      <c r="G13" s="150"/>
      <c r="H13" s="33"/>
    </row>
    <row r="14" spans="1:17" ht="36.75" customHeight="1">
      <c r="A14" s="168"/>
      <c r="B14" s="184"/>
      <c r="C14" s="147"/>
      <c r="D14" s="147"/>
      <c r="E14" s="147"/>
      <c r="F14" s="162"/>
      <c r="G14" s="151"/>
      <c r="H14" s="33"/>
    </row>
    <row r="15" spans="1:17" ht="15.75" customHeight="1">
      <c r="A15" s="166">
        <v>2</v>
      </c>
      <c r="B15" s="182"/>
      <c r="C15" s="172"/>
      <c r="D15" s="172"/>
      <c r="E15" s="172"/>
      <c r="F15" s="169"/>
      <c r="G15" s="163"/>
      <c r="H15" s="33">
        <f>A15</f>
        <v>2</v>
      </c>
      <c r="I15" s="27" t="str">
        <f>CONCATENATE(T(C15),T(СЛ),T(F15),T(ЗП),T(F16),T(ЗП),T(F17),T(СП))</f>
        <v xml:space="preserve">, , </v>
      </c>
      <c r="J15" s="27" t="str">
        <f>T(E15)</f>
        <v/>
      </c>
      <c r="K15" s="27"/>
      <c r="L15" s="27"/>
      <c r="M15" s="27">
        <f>'ката ком.'!C16</f>
        <v>0</v>
      </c>
      <c r="N15" s="28">
        <f>B15</f>
        <v>0</v>
      </c>
      <c r="Q15" s="27">
        <f>G15</f>
        <v>0</v>
      </c>
    </row>
    <row r="16" spans="1:17" ht="15.75" customHeight="1">
      <c r="A16" s="167"/>
      <c r="B16" s="183"/>
      <c r="C16" s="173"/>
      <c r="D16" s="173"/>
      <c r="E16" s="173"/>
      <c r="F16" s="170"/>
      <c r="G16" s="164"/>
      <c r="H16" s="34"/>
    </row>
    <row r="17" spans="1:17" ht="36.75" customHeight="1">
      <c r="A17" s="168"/>
      <c r="B17" s="184"/>
      <c r="C17" s="174"/>
      <c r="D17" s="174"/>
      <c r="E17" s="174"/>
      <c r="F17" s="171"/>
      <c r="G17" s="165"/>
      <c r="H17" s="34"/>
    </row>
    <row r="18" spans="1:17" ht="15.75" customHeight="1">
      <c r="A18" s="166">
        <v>3</v>
      </c>
      <c r="B18" s="182"/>
      <c r="C18" s="172"/>
      <c r="D18" s="172"/>
      <c r="E18" s="172"/>
      <c r="F18" s="169"/>
      <c r="G18" s="163"/>
      <c r="H18" s="33">
        <f>A18</f>
        <v>3</v>
      </c>
      <c r="I18" s="27" t="str">
        <f>CONCATENATE(T(C18),T(СЛ),T(F18),T(ЗП),T(F19),T(ЗП),T(F20),T(СП))</f>
        <v xml:space="preserve">, , </v>
      </c>
      <c r="J18" s="27" t="str">
        <f>T(E18)</f>
        <v/>
      </c>
      <c r="K18" s="27"/>
      <c r="L18" s="27"/>
      <c r="M18" s="27">
        <f>'ката ком.'!C19</f>
        <v>0</v>
      </c>
      <c r="N18" s="28">
        <f>B18</f>
        <v>0</v>
      </c>
      <c r="Q18" s="27">
        <f>G18</f>
        <v>0</v>
      </c>
    </row>
    <row r="19" spans="1:17" ht="15.75" customHeight="1">
      <c r="A19" s="167"/>
      <c r="B19" s="183"/>
      <c r="C19" s="173"/>
      <c r="D19" s="173"/>
      <c r="E19" s="173"/>
      <c r="F19" s="170"/>
      <c r="G19" s="164"/>
      <c r="H19" s="33"/>
    </row>
    <row r="20" spans="1:17" ht="36.75" customHeight="1">
      <c r="A20" s="168"/>
      <c r="B20" s="184"/>
      <c r="C20" s="174"/>
      <c r="D20" s="174"/>
      <c r="E20" s="174"/>
      <c r="F20" s="171"/>
      <c r="G20" s="165"/>
      <c r="H20" s="33"/>
    </row>
    <row r="21" spans="1:17" ht="15.75" customHeight="1">
      <c r="A21" s="166">
        <v>4</v>
      </c>
      <c r="B21" s="182"/>
      <c r="C21" s="172"/>
      <c r="D21" s="172"/>
      <c r="E21" s="172"/>
      <c r="F21" s="169"/>
      <c r="G21" s="163"/>
      <c r="H21" s="33">
        <f>A21</f>
        <v>4</v>
      </c>
      <c r="I21" s="27" t="str">
        <f>CONCATENATE(T(C21),T(СЛ),T(F21),T(ЗП),T(F22),T(ЗП),T(F23),T(СП))</f>
        <v xml:space="preserve">, , </v>
      </c>
      <c r="J21" s="27" t="str">
        <f>T(E21)</f>
        <v/>
      </c>
      <c r="K21" s="27"/>
      <c r="L21" s="27"/>
      <c r="M21" s="27">
        <f>'ката ком.'!C22</f>
        <v>0</v>
      </c>
      <c r="N21" s="28">
        <f>B21</f>
        <v>0</v>
      </c>
      <c r="Q21" s="27">
        <f>G21</f>
        <v>0</v>
      </c>
    </row>
    <row r="22" spans="1:17" ht="15.75" customHeight="1">
      <c r="A22" s="167"/>
      <c r="B22" s="183"/>
      <c r="C22" s="173"/>
      <c r="D22" s="173"/>
      <c r="E22" s="173"/>
      <c r="F22" s="170"/>
      <c r="G22" s="164"/>
      <c r="H22" s="34"/>
    </row>
    <row r="23" spans="1:17" ht="36.75" customHeight="1">
      <c r="A23" s="168"/>
      <c r="B23" s="184"/>
      <c r="C23" s="174"/>
      <c r="D23" s="174"/>
      <c r="E23" s="174"/>
      <c r="F23" s="171"/>
      <c r="G23" s="165"/>
      <c r="H23" s="34"/>
    </row>
    <row r="24" spans="1:17" ht="15.75" customHeight="1">
      <c r="A24" s="166">
        <v>5</v>
      </c>
      <c r="B24" s="182"/>
      <c r="C24" s="172"/>
      <c r="D24" s="172"/>
      <c r="E24" s="172"/>
      <c r="F24" s="169"/>
      <c r="G24" s="163"/>
      <c r="H24" s="33">
        <f>A24</f>
        <v>5</v>
      </c>
      <c r="I24" s="27" t="str">
        <f>CONCATENATE(T(C24),T(СЛ),T(F24),T(ЗП),T(F25),T(ЗП),T(F26),T(СП))</f>
        <v xml:space="preserve">, , </v>
      </c>
      <c r="J24" s="27" t="str">
        <f>T(E24)</f>
        <v/>
      </c>
      <c r="K24" s="27"/>
      <c r="L24" s="27"/>
      <c r="M24" s="27">
        <f>'ката ком.'!C25</f>
        <v>0</v>
      </c>
      <c r="N24" s="28">
        <f>B24</f>
        <v>0</v>
      </c>
      <c r="Q24" s="27">
        <f>G24</f>
        <v>0</v>
      </c>
    </row>
    <row r="25" spans="1:17" ht="15.75" customHeight="1">
      <c r="A25" s="167"/>
      <c r="B25" s="183"/>
      <c r="C25" s="173"/>
      <c r="D25" s="173"/>
      <c r="E25" s="173"/>
      <c r="F25" s="170"/>
      <c r="G25" s="164"/>
      <c r="H25" s="34"/>
    </row>
    <row r="26" spans="1:17" ht="36.75" customHeight="1">
      <c r="A26" s="168"/>
      <c r="B26" s="184"/>
      <c r="C26" s="174"/>
      <c r="D26" s="174"/>
      <c r="E26" s="174"/>
      <c r="F26" s="171"/>
      <c r="G26" s="165"/>
      <c r="H26" s="34"/>
    </row>
    <row r="27" spans="1:17" ht="15.75" customHeight="1">
      <c r="A27" s="166">
        <v>6</v>
      </c>
      <c r="B27" s="182"/>
      <c r="C27" s="172"/>
      <c r="D27" s="172"/>
      <c r="E27" s="172"/>
      <c r="F27" s="169"/>
      <c r="G27" s="163"/>
      <c r="H27" s="33">
        <f>A27</f>
        <v>6</v>
      </c>
      <c r="I27" s="27" t="str">
        <f>CONCATENATE(T(C27),T(СЛ),T(F27),T(ЗП),T(F28),T(ЗП),T(F29),T(СП))</f>
        <v xml:space="preserve">, , </v>
      </c>
      <c r="J27" s="27" t="str">
        <f>T(E27)</f>
        <v/>
      </c>
      <c r="K27" s="27"/>
      <c r="L27" s="27"/>
      <c r="M27" s="27">
        <f>'ката ком.'!C28</f>
        <v>0</v>
      </c>
      <c r="N27" s="28">
        <f>B27</f>
        <v>0</v>
      </c>
      <c r="Q27" s="27">
        <f>G27</f>
        <v>0</v>
      </c>
    </row>
    <row r="28" spans="1:17" ht="15.75" customHeight="1">
      <c r="A28" s="167"/>
      <c r="B28" s="183"/>
      <c r="C28" s="173"/>
      <c r="D28" s="173"/>
      <c r="E28" s="173"/>
      <c r="F28" s="170"/>
      <c r="G28" s="164"/>
      <c r="H28" s="34"/>
    </row>
    <row r="29" spans="1:17" ht="36.75" customHeight="1">
      <c r="A29" s="168"/>
      <c r="B29" s="184"/>
      <c r="C29" s="174"/>
      <c r="D29" s="174"/>
      <c r="E29" s="174"/>
      <c r="F29" s="171"/>
      <c r="G29" s="165"/>
      <c r="H29" s="34"/>
    </row>
    <row r="30" spans="1:17" ht="15.75" customHeight="1">
      <c r="A30" s="166">
        <v>7</v>
      </c>
      <c r="B30" s="182"/>
      <c r="C30" s="172"/>
      <c r="D30" s="172"/>
      <c r="E30" s="172"/>
      <c r="F30" s="169"/>
      <c r="G30" s="163"/>
      <c r="H30" s="33">
        <f>A30</f>
        <v>7</v>
      </c>
      <c r="I30" s="27" t="str">
        <f>CONCATENATE(T(C30),T(СЛ),T(F30),T(ЗП),T(F31),T(ЗП),T(F32),T(СП))</f>
        <v xml:space="preserve">, , </v>
      </c>
      <c r="J30" s="27" t="str">
        <f>T(E30)</f>
        <v/>
      </c>
      <c r="K30" s="27"/>
      <c r="L30" s="27"/>
      <c r="M30" s="27">
        <f>'ката ком.'!C31</f>
        <v>0</v>
      </c>
      <c r="N30" s="28">
        <f>B30</f>
        <v>0</v>
      </c>
      <c r="Q30" s="27">
        <f>G30</f>
        <v>0</v>
      </c>
    </row>
    <row r="31" spans="1:17" ht="15.75" customHeight="1">
      <c r="A31" s="167"/>
      <c r="B31" s="183"/>
      <c r="C31" s="173"/>
      <c r="D31" s="173"/>
      <c r="E31" s="173"/>
      <c r="F31" s="170"/>
      <c r="G31" s="164"/>
      <c r="H31" s="34"/>
    </row>
    <row r="32" spans="1:17" ht="36.75" customHeight="1">
      <c r="A32" s="168"/>
      <c r="B32" s="184"/>
      <c r="C32" s="174"/>
      <c r="D32" s="174"/>
      <c r="E32" s="174"/>
      <c r="F32" s="171"/>
      <c r="G32" s="165"/>
      <c r="H32" s="34"/>
    </row>
    <row r="33" spans="1:17" ht="15.75" customHeight="1">
      <c r="A33" s="166">
        <v>8</v>
      </c>
      <c r="B33" s="182"/>
      <c r="C33" s="172"/>
      <c r="D33" s="172"/>
      <c r="E33" s="172"/>
      <c r="F33" s="169"/>
      <c r="G33" s="163"/>
      <c r="H33" s="33">
        <f>A33</f>
        <v>8</v>
      </c>
      <c r="I33" s="27" t="str">
        <f>CONCATENATE(T(C33),T(СЛ),T(F33),T(ЗП),T(F34),T(ЗП),T(F35),T(СП))</f>
        <v xml:space="preserve">, , </v>
      </c>
      <c r="J33" s="27" t="str">
        <f>T(E33)</f>
        <v/>
      </c>
      <c r="K33" s="27"/>
      <c r="L33" s="27"/>
      <c r="M33" s="27">
        <f>'ката ком.'!C34</f>
        <v>0</v>
      </c>
      <c r="N33" s="28">
        <f>B33</f>
        <v>0</v>
      </c>
      <c r="Q33" s="27">
        <f>G33</f>
        <v>0</v>
      </c>
    </row>
    <row r="34" spans="1:17" ht="15.75" customHeight="1">
      <c r="A34" s="167"/>
      <c r="B34" s="183"/>
      <c r="C34" s="173"/>
      <c r="D34" s="173"/>
      <c r="E34" s="173"/>
      <c r="F34" s="170"/>
      <c r="G34" s="164"/>
      <c r="H34" s="34"/>
    </row>
    <row r="35" spans="1:17" ht="36.75" customHeight="1">
      <c r="A35" s="168"/>
      <c r="B35" s="184"/>
      <c r="C35" s="174"/>
      <c r="D35" s="174"/>
      <c r="E35" s="174"/>
      <c r="F35" s="171"/>
      <c r="G35" s="165"/>
      <c r="H35" s="34"/>
    </row>
    <row r="36" spans="1:17" ht="15.75" customHeight="1">
      <c r="A36" s="166">
        <v>9</v>
      </c>
      <c r="B36" s="182"/>
      <c r="C36" s="172"/>
      <c r="D36" s="172"/>
      <c r="E36" s="172"/>
      <c r="F36" s="169"/>
      <c r="G36" s="163"/>
      <c r="H36" s="33">
        <f>A36</f>
        <v>9</v>
      </c>
      <c r="I36" s="27" t="str">
        <f>CONCATENATE(T(C36),T(СЛ),T(F36),T(ЗП),T(F37),T(ЗП),T(F38),T(СП))</f>
        <v xml:space="preserve">, , </v>
      </c>
      <c r="J36" s="27" t="str">
        <f>T(E36)</f>
        <v/>
      </c>
      <c r="K36" s="27"/>
      <c r="L36" s="27"/>
      <c r="M36" s="27">
        <f>'ката ком.'!C37</f>
        <v>0</v>
      </c>
      <c r="N36" s="28">
        <f>B36</f>
        <v>0</v>
      </c>
      <c r="Q36" s="27">
        <f>G36</f>
        <v>0</v>
      </c>
    </row>
    <row r="37" spans="1:17" ht="15.75" customHeight="1">
      <c r="A37" s="167"/>
      <c r="B37" s="183"/>
      <c r="C37" s="173"/>
      <c r="D37" s="173"/>
      <c r="E37" s="173"/>
      <c r="F37" s="170"/>
      <c r="G37" s="164"/>
      <c r="H37" s="34"/>
    </row>
    <row r="38" spans="1:17" ht="36.75" customHeight="1">
      <c r="A38" s="168"/>
      <c r="B38" s="184"/>
      <c r="C38" s="174"/>
      <c r="D38" s="174"/>
      <c r="E38" s="174"/>
      <c r="F38" s="171"/>
      <c r="G38" s="165"/>
      <c r="H38" s="34"/>
    </row>
    <row r="39" spans="1:17" ht="15.75" customHeight="1">
      <c r="A39" s="166">
        <v>10</v>
      </c>
      <c r="B39" s="182"/>
      <c r="C39" s="172"/>
      <c r="D39" s="172"/>
      <c r="E39" s="172"/>
      <c r="F39" s="169"/>
      <c r="G39" s="163"/>
      <c r="H39" s="33">
        <f>A39</f>
        <v>10</v>
      </c>
      <c r="I39" s="27" t="str">
        <f>CONCATENATE(T(C39),T(СЛ),T(F39),T(ЗП),T(F40),T(ЗП),T(F41),T(СП))</f>
        <v xml:space="preserve">, , </v>
      </c>
      <c r="J39" s="27" t="str">
        <f>T(E39)</f>
        <v/>
      </c>
      <c r="K39" s="27"/>
      <c r="L39" s="27"/>
      <c r="M39" s="27">
        <f>'ката ком.'!C40</f>
        <v>0</v>
      </c>
      <c r="N39" s="28">
        <f>B39</f>
        <v>0</v>
      </c>
      <c r="Q39" s="27">
        <f>G39</f>
        <v>0</v>
      </c>
    </row>
    <row r="40" spans="1:17" ht="15.75" customHeight="1">
      <c r="A40" s="167"/>
      <c r="B40" s="183"/>
      <c r="C40" s="173"/>
      <c r="D40" s="173"/>
      <c r="E40" s="173"/>
      <c r="F40" s="170"/>
      <c r="G40" s="164"/>
      <c r="H40" s="34"/>
    </row>
    <row r="41" spans="1:17" ht="36.75" customHeight="1">
      <c r="A41" s="168"/>
      <c r="B41" s="184"/>
      <c r="C41" s="174"/>
      <c r="D41" s="174"/>
      <c r="E41" s="174"/>
      <c r="F41" s="171"/>
      <c r="G41" s="165"/>
      <c r="H41" s="34"/>
    </row>
    <row r="42" spans="1:17" ht="15.75" customHeight="1">
      <c r="A42" s="166">
        <v>11</v>
      </c>
      <c r="B42" s="182"/>
      <c r="C42" s="172"/>
      <c r="D42" s="172"/>
      <c r="E42" s="172"/>
      <c r="F42" s="169"/>
      <c r="G42" s="163"/>
      <c r="H42" s="33">
        <f>A42</f>
        <v>11</v>
      </c>
      <c r="I42" s="27" t="str">
        <f>CONCATENATE(T(C42),T(СЛ),T(F42),T(ЗП),T(F43),T(ЗП),T(F44),T(СП))</f>
        <v xml:space="preserve">, , </v>
      </c>
      <c r="J42" s="27" t="str">
        <f>T(E42)</f>
        <v/>
      </c>
      <c r="K42" s="27"/>
      <c r="L42" s="27"/>
      <c r="M42" s="27">
        <f>'ката ком.'!C43</f>
        <v>0</v>
      </c>
      <c r="N42" s="28">
        <f>B42</f>
        <v>0</v>
      </c>
      <c r="Q42" s="27">
        <f>G42</f>
        <v>0</v>
      </c>
    </row>
    <row r="43" spans="1:17" ht="15.75" customHeight="1">
      <c r="A43" s="167"/>
      <c r="B43" s="183"/>
      <c r="C43" s="173"/>
      <c r="D43" s="173"/>
      <c r="E43" s="173"/>
      <c r="F43" s="170"/>
      <c r="G43" s="164"/>
      <c r="H43" s="34"/>
    </row>
    <row r="44" spans="1:17" ht="36.75" customHeight="1">
      <c r="A44" s="168"/>
      <c r="B44" s="184"/>
      <c r="C44" s="174"/>
      <c r="D44" s="174"/>
      <c r="E44" s="174"/>
      <c r="F44" s="171"/>
      <c r="G44" s="165"/>
      <c r="H44" s="34"/>
    </row>
    <row r="45" spans="1:17" ht="15.75" customHeight="1">
      <c r="A45" s="166">
        <v>12</v>
      </c>
      <c r="B45" s="182"/>
      <c r="C45" s="172"/>
      <c r="D45" s="172"/>
      <c r="E45" s="172"/>
      <c r="F45" s="169"/>
      <c r="G45" s="163"/>
      <c r="H45" s="33">
        <f>A45</f>
        <v>12</v>
      </c>
      <c r="I45" s="27" t="str">
        <f>CONCATENATE(T(C45),T(СЛ),T(F45),T(ЗП),T(F46),T(ЗП),T(F47),T(СП))</f>
        <v xml:space="preserve">, , </v>
      </c>
      <c r="J45" s="27" t="str">
        <f>T(E45)</f>
        <v/>
      </c>
      <c r="K45" s="27"/>
      <c r="L45" s="27"/>
      <c r="M45" s="27">
        <f>'ката ком.'!C46</f>
        <v>0</v>
      </c>
      <c r="N45" s="28">
        <f>B45</f>
        <v>0</v>
      </c>
      <c r="Q45" s="27">
        <f>G45</f>
        <v>0</v>
      </c>
    </row>
    <row r="46" spans="1:17" ht="15.75" customHeight="1">
      <c r="A46" s="167"/>
      <c r="B46" s="183"/>
      <c r="C46" s="173"/>
      <c r="D46" s="173"/>
      <c r="E46" s="173"/>
      <c r="F46" s="170"/>
      <c r="G46" s="164"/>
      <c r="H46" s="34"/>
    </row>
    <row r="47" spans="1:17" ht="36.75" customHeight="1">
      <c r="A47" s="168"/>
      <c r="B47" s="184"/>
      <c r="C47" s="174"/>
      <c r="D47" s="174"/>
      <c r="E47" s="174"/>
      <c r="F47" s="171"/>
      <c r="G47" s="165"/>
      <c r="H47" s="34"/>
    </row>
    <row r="48" spans="1:17" ht="15.75" customHeight="1">
      <c r="A48" s="166">
        <v>13</v>
      </c>
      <c r="B48" s="182"/>
      <c r="C48" s="172"/>
      <c r="D48" s="172"/>
      <c r="E48" s="172"/>
      <c r="F48" s="169"/>
      <c r="G48" s="163"/>
      <c r="H48" s="33">
        <f>A48</f>
        <v>13</v>
      </c>
      <c r="I48" s="27" t="str">
        <f>CONCATENATE(T(C48),T(СЛ),T(F48),T(ЗП),T(F49),T(ЗП),T(F50),T(СП))</f>
        <v xml:space="preserve">, , </v>
      </c>
      <c r="J48" s="27" t="str">
        <f>T(E48)</f>
        <v/>
      </c>
      <c r="K48" s="27"/>
      <c r="L48" s="27"/>
      <c r="M48" s="27">
        <f>'ката ком.'!C49</f>
        <v>0</v>
      </c>
      <c r="N48" s="28">
        <f>B48</f>
        <v>0</v>
      </c>
      <c r="Q48" s="27">
        <f>G48</f>
        <v>0</v>
      </c>
    </row>
    <row r="49" spans="1:17" ht="15.75" customHeight="1">
      <c r="A49" s="167"/>
      <c r="B49" s="183"/>
      <c r="C49" s="173"/>
      <c r="D49" s="173"/>
      <c r="E49" s="173"/>
      <c r="F49" s="170"/>
      <c r="G49" s="164"/>
      <c r="H49" s="34"/>
    </row>
    <row r="50" spans="1:17" ht="36.75" customHeight="1">
      <c r="A50" s="168"/>
      <c r="B50" s="184"/>
      <c r="C50" s="174"/>
      <c r="D50" s="174"/>
      <c r="E50" s="174"/>
      <c r="F50" s="171"/>
      <c r="G50" s="165"/>
      <c r="H50" s="34"/>
    </row>
    <row r="51" spans="1:17" ht="15.75" customHeight="1">
      <c r="A51" s="166">
        <v>14</v>
      </c>
      <c r="B51" s="182"/>
      <c r="C51" s="172"/>
      <c r="D51" s="172"/>
      <c r="E51" s="172"/>
      <c r="F51" s="169"/>
      <c r="G51" s="163"/>
      <c r="H51" s="33">
        <f>A51</f>
        <v>14</v>
      </c>
      <c r="I51" s="27" t="str">
        <f>CONCATENATE(T(C51),T(СЛ),T(F51),T(ЗП),T(F52),T(ЗП),T(F53),T(СП))</f>
        <v xml:space="preserve">, , </v>
      </c>
      <c r="J51" s="27" t="str">
        <f>T(E51)</f>
        <v/>
      </c>
      <c r="K51" s="27"/>
      <c r="L51" s="27"/>
      <c r="M51" s="27">
        <f>'ката ком.'!C52</f>
        <v>0</v>
      </c>
      <c r="N51" s="28">
        <f>B51</f>
        <v>0</v>
      </c>
      <c r="Q51" s="27">
        <f>G51</f>
        <v>0</v>
      </c>
    </row>
    <row r="52" spans="1:17" ht="15.75" customHeight="1">
      <c r="A52" s="167"/>
      <c r="B52" s="183"/>
      <c r="C52" s="173"/>
      <c r="D52" s="173"/>
      <c r="E52" s="173"/>
      <c r="F52" s="170"/>
      <c r="G52" s="164"/>
      <c r="H52" s="34"/>
    </row>
    <row r="53" spans="1:17" ht="36.75" customHeight="1">
      <c r="A53" s="168"/>
      <c r="B53" s="184"/>
      <c r="C53" s="174"/>
      <c r="D53" s="174"/>
      <c r="E53" s="174"/>
      <c r="F53" s="171"/>
      <c r="G53" s="165"/>
      <c r="H53" s="34"/>
    </row>
    <row r="54" spans="1:17" ht="15.75" customHeight="1">
      <c r="A54" s="166">
        <v>15</v>
      </c>
      <c r="B54" s="182"/>
      <c r="C54" s="172"/>
      <c r="D54" s="172"/>
      <c r="E54" s="172"/>
      <c r="F54" s="169"/>
      <c r="G54" s="163"/>
      <c r="H54" s="33">
        <f>A54</f>
        <v>15</v>
      </c>
      <c r="I54" s="27" t="str">
        <f>CONCATENATE(T(C54),T(СЛ),T(F54),T(ЗП),T(F55),T(ЗП),T(F56),T(СП))</f>
        <v xml:space="preserve">, , </v>
      </c>
      <c r="J54" s="27" t="str">
        <f>T(E54)</f>
        <v/>
      </c>
      <c r="K54" s="27"/>
      <c r="L54" s="27"/>
      <c r="M54" s="27">
        <f>'ката ком.'!C55</f>
        <v>0</v>
      </c>
      <c r="N54" s="28">
        <f>B54</f>
        <v>0</v>
      </c>
      <c r="Q54" s="27">
        <f>G54</f>
        <v>0</v>
      </c>
    </row>
    <row r="55" spans="1:17" ht="15.75" customHeight="1">
      <c r="A55" s="167"/>
      <c r="B55" s="183"/>
      <c r="C55" s="173"/>
      <c r="D55" s="173"/>
      <c r="E55" s="173"/>
      <c r="F55" s="170"/>
      <c r="G55" s="164"/>
      <c r="H55" s="34"/>
    </row>
    <row r="56" spans="1:17" ht="36.75" customHeight="1">
      <c r="A56" s="168"/>
      <c r="B56" s="184"/>
      <c r="C56" s="174"/>
      <c r="D56" s="174"/>
      <c r="E56" s="174"/>
      <c r="F56" s="171"/>
      <c r="G56" s="165"/>
      <c r="H56" s="34"/>
    </row>
    <row r="57" spans="1:17" ht="15.75" customHeight="1">
      <c r="A57" s="166">
        <v>16</v>
      </c>
      <c r="B57" s="182"/>
      <c r="C57" s="172"/>
      <c r="D57" s="172"/>
      <c r="E57" s="172"/>
      <c r="F57" s="169"/>
      <c r="G57" s="163"/>
      <c r="H57" s="33">
        <f>A57</f>
        <v>16</v>
      </c>
      <c r="I57" s="27" t="str">
        <f>CONCATENATE(T(C57),T(СЛ),T(F57),T(ЗП),T(F58),T(ЗП),T(F59),T(СП))</f>
        <v xml:space="preserve">, , </v>
      </c>
      <c r="J57" s="27" t="str">
        <f>T(E57)</f>
        <v/>
      </c>
      <c r="K57" s="27"/>
      <c r="L57" s="27"/>
      <c r="M57" s="27">
        <f>'ката ком.'!C58</f>
        <v>0</v>
      </c>
      <c r="N57" s="28">
        <f>B57</f>
        <v>0</v>
      </c>
      <c r="Q57" s="27">
        <f>G57</f>
        <v>0</v>
      </c>
    </row>
    <row r="58" spans="1:17" ht="15.75" customHeight="1">
      <c r="A58" s="167"/>
      <c r="B58" s="183"/>
      <c r="C58" s="173"/>
      <c r="D58" s="173"/>
      <c r="E58" s="173"/>
      <c r="F58" s="170"/>
      <c r="G58" s="164"/>
      <c r="H58" s="34"/>
    </row>
    <row r="59" spans="1:17" ht="36.75" customHeight="1">
      <c r="A59" s="168"/>
      <c r="B59" s="184"/>
      <c r="C59" s="174"/>
      <c r="D59" s="174"/>
      <c r="E59" s="174"/>
      <c r="F59" s="171"/>
      <c r="G59" s="165"/>
      <c r="H59" s="34"/>
    </row>
    <row r="60" spans="1:17" ht="15.75" customHeight="1">
      <c r="A60" s="166">
        <v>17</v>
      </c>
      <c r="B60" s="182"/>
      <c r="C60" s="172"/>
      <c r="D60" s="172"/>
      <c r="E60" s="172"/>
      <c r="F60" s="169"/>
      <c r="G60" s="163"/>
      <c r="H60" s="33">
        <f>A60</f>
        <v>17</v>
      </c>
      <c r="I60" s="27" t="str">
        <f>CONCATENATE(T(C60),T(СЛ),T(F60),T(ЗП),T(F61),T(ЗП),T(F62),T(СП))</f>
        <v xml:space="preserve">, , </v>
      </c>
      <c r="J60" s="27" t="str">
        <f>T(E60)</f>
        <v/>
      </c>
      <c r="K60" s="27"/>
      <c r="L60" s="27"/>
      <c r="M60" s="27">
        <f>'ката ком.'!C61</f>
        <v>0</v>
      </c>
      <c r="N60" s="28">
        <f>B60</f>
        <v>0</v>
      </c>
      <c r="Q60" s="27">
        <f>G60</f>
        <v>0</v>
      </c>
    </row>
    <row r="61" spans="1:17" ht="15.75" customHeight="1">
      <c r="A61" s="167"/>
      <c r="B61" s="183"/>
      <c r="C61" s="173"/>
      <c r="D61" s="173"/>
      <c r="E61" s="173"/>
      <c r="F61" s="170"/>
      <c r="G61" s="164"/>
      <c r="H61" s="34"/>
    </row>
    <row r="62" spans="1:17" ht="36.75" customHeight="1">
      <c r="A62" s="168"/>
      <c r="B62" s="184"/>
      <c r="C62" s="174"/>
      <c r="D62" s="174"/>
      <c r="E62" s="174"/>
      <c r="F62" s="171"/>
      <c r="G62" s="165"/>
      <c r="H62" s="34"/>
    </row>
    <row r="63" spans="1:17" ht="15.75" customHeight="1">
      <c r="A63" s="166">
        <v>18</v>
      </c>
      <c r="B63" s="182"/>
      <c r="C63" s="172"/>
      <c r="D63" s="172"/>
      <c r="E63" s="172"/>
      <c r="F63" s="169"/>
      <c r="G63" s="163"/>
      <c r="H63" s="33">
        <f>A63</f>
        <v>18</v>
      </c>
      <c r="I63" s="27" t="str">
        <f>CONCATENATE(T(C63),T(СЛ),T(F63),T(ЗП),T(F64),T(ЗП),T(F65),T(СП))</f>
        <v xml:space="preserve">, , </v>
      </c>
      <c r="J63" s="27" t="str">
        <f>T(E63)</f>
        <v/>
      </c>
      <c r="K63" s="27"/>
      <c r="L63" s="27"/>
      <c r="M63" s="27">
        <f>'ката ком.'!C64</f>
        <v>0</v>
      </c>
      <c r="N63" s="28">
        <f>B63</f>
        <v>0</v>
      </c>
      <c r="Q63" s="27">
        <f>G63</f>
        <v>0</v>
      </c>
    </row>
    <row r="64" spans="1:17" ht="15.75" customHeight="1">
      <c r="A64" s="167"/>
      <c r="B64" s="183"/>
      <c r="C64" s="173"/>
      <c r="D64" s="173"/>
      <c r="E64" s="173"/>
      <c r="F64" s="170"/>
      <c r="G64" s="164"/>
      <c r="H64" s="34"/>
    </row>
    <row r="65" spans="1:17" ht="36.75" customHeight="1">
      <c r="A65" s="168"/>
      <c r="B65" s="184"/>
      <c r="C65" s="174"/>
      <c r="D65" s="174"/>
      <c r="E65" s="174"/>
      <c r="F65" s="171"/>
      <c r="G65" s="165"/>
      <c r="H65" s="34"/>
    </row>
    <row r="66" spans="1:17" ht="15.75" customHeight="1">
      <c r="A66" s="166">
        <v>19</v>
      </c>
      <c r="B66" s="182"/>
      <c r="C66" s="172"/>
      <c r="D66" s="172"/>
      <c r="E66" s="172"/>
      <c r="F66" s="169"/>
      <c r="G66" s="163"/>
      <c r="H66" s="33">
        <f>A66</f>
        <v>19</v>
      </c>
      <c r="I66" s="27" t="str">
        <f>CONCATENATE(T(C66),T(СЛ),T(F66),T(ЗП),T(F67),T(ЗП),T(F68),T(СП))</f>
        <v xml:space="preserve">, , </v>
      </c>
      <c r="J66" s="27" t="str">
        <f>T(E66)</f>
        <v/>
      </c>
      <c r="K66" s="27"/>
      <c r="L66" s="27"/>
      <c r="M66" s="27">
        <f>'ката ком.'!C67</f>
        <v>0</v>
      </c>
      <c r="N66" s="28">
        <f>B66</f>
        <v>0</v>
      </c>
      <c r="Q66" s="27">
        <f>G66</f>
        <v>0</v>
      </c>
    </row>
    <row r="67" spans="1:17" ht="15.75" customHeight="1">
      <c r="A67" s="167"/>
      <c r="B67" s="183"/>
      <c r="C67" s="173"/>
      <c r="D67" s="173"/>
      <c r="E67" s="173"/>
      <c r="F67" s="170"/>
      <c r="G67" s="164"/>
      <c r="H67" s="34"/>
    </row>
    <row r="68" spans="1:17" ht="36.75" customHeight="1">
      <c r="A68" s="168"/>
      <c r="B68" s="184"/>
      <c r="C68" s="174"/>
      <c r="D68" s="174"/>
      <c r="E68" s="174"/>
      <c r="F68" s="171"/>
      <c r="G68" s="165"/>
      <c r="H68" s="34"/>
    </row>
    <row r="69" spans="1:17" ht="15.75" customHeight="1">
      <c r="A69" s="166">
        <v>20</v>
      </c>
      <c r="B69" s="182"/>
      <c r="C69" s="172"/>
      <c r="D69" s="172"/>
      <c r="E69" s="172"/>
      <c r="F69" s="169"/>
      <c r="G69" s="163"/>
      <c r="H69" s="33">
        <f>A69</f>
        <v>20</v>
      </c>
      <c r="I69" s="27" t="str">
        <f>CONCATENATE(T(C69),T(СЛ),T(F69),T(ЗП),T(F70),T(ЗП),T(F71),T(СП))</f>
        <v xml:space="preserve">, , </v>
      </c>
      <c r="J69" s="27" t="str">
        <f>T(E69)</f>
        <v/>
      </c>
      <c r="K69" s="27"/>
      <c r="L69" s="27"/>
      <c r="M69" s="27">
        <f>'ката ком.'!C70</f>
        <v>0</v>
      </c>
      <c r="N69" s="28">
        <f>B69</f>
        <v>0</v>
      </c>
      <c r="Q69" s="27">
        <f>G69</f>
        <v>0</v>
      </c>
    </row>
    <row r="70" spans="1:17" ht="15.75" customHeight="1">
      <c r="A70" s="167"/>
      <c r="B70" s="183"/>
      <c r="C70" s="173"/>
      <c r="D70" s="173"/>
      <c r="E70" s="173"/>
      <c r="F70" s="170"/>
      <c r="G70" s="164"/>
      <c r="H70" s="34"/>
    </row>
    <row r="71" spans="1:17" ht="36.75" customHeight="1">
      <c r="A71" s="168"/>
      <c r="B71" s="184"/>
      <c r="C71" s="174"/>
      <c r="D71" s="174"/>
      <c r="E71" s="174"/>
      <c r="F71" s="171"/>
      <c r="G71" s="165"/>
      <c r="H71" s="34"/>
    </row>
    <row r="72" spans="1:17" ht="15.75" customHeight="1">
      <c r="A72" s="166">
        <v>21</v>
      </c>
      <c r="B72" s="182"/>
      <c r="C72" s="172"/>
      <c r="D72" s="172"/>
      <c r="E72" s="172"/>
      <c r="F72" s="169"/>
      <c r="G72" s="163"/>
      <c r="H72" s="33">
        <f>A72</f>
        <v>21</v>
      </c>
      <c r="I72" s="27" t="str">
        <f>CONCATENATE(T(C72),T(СЛ),T(F72),T(ЗП),T(F73),T(ЗП),T(F74),T(СП))</f>
        <v xml:space="preserve">, , </v>
      </c>
      <c r="J72" s="27" t="str">
        <f>T(E72)</f>
        <v/>
      </c>
      <c r="K72" s="27"/>
      <c r="L72" s="27"/>
      <c r="M72" s="27">
        <f>'ката ком.'!C73</f>
        <v>0</v>
      </c>
      <c r="N72" s="28">
        <f>B72</f>
        <v>0</v>
      </c>
      <c r="Q72" s="27">
        <f>G72</f>
        <v>0</v>
      </c>
    </row>
    <row r="73" spans="1:17" ht="15.75" customHeight="1">
      <c r="A73" s="167"/>
      <c r="B73" s="183"/>
      <c r="C73" s="173"/>
      <c r="D73" s="173"/>
      <c r="E73" s="173"/>
      <c r="F73" s="170"/>
      <c r="G73" s="164"/>
      <c r="H73" s="34"/>
    </row>
    <row r="74" spans="1:17" ht="36.75" customHeight="1">
      <c r="A74" s="168"/>
      <c r="B74" s="184"/>
      <c r="C74" s="174"/>
      <c r="D74" s="174"/>
      <c r="E74" s="174"/>
      <c r="F74" s="171"/>
      <c r="G74" s="165"/>
      <c r="H74" s="34"/>
    </row>
    <row r="75" spans="1:17" ht="15.75" customHeight="1">
      <c r="A75" s="166">
        <v>22</v>
      </c>
      <c r="B75" s="182"/>
      <c r="C75" s="172"/>
      <c r="D75" s="172"/>
      <c r="E75" s="172"/>
      <c r="F75" s="169"/>
      <c r="G75" s="163"/>
      <c r="H75" s="33">
        <f>A75</f>
        <v>22</v>
      </c>
      <c r="I75" s="27" t="str">
        <f>CONCATENATE(T(C75),T(СЛ),T(F75),T(ЗП),T(F76),T(ЗП),T(F77),T(СП))</f>
        <v xml:space="preserve">, , </v>
      </c>
      <c r="J75" s="27" t="str">
        <f>T(E75)</f>
        <v/>
      </c>
      <c r="K75" s="27"/>
      <c r="L75" s="27"/>
      <c r="M75" s="27">
        <f>'ката ком.'!C76</f>
        <v>0</v>
      </c>
      <c r="N75" s="28">
        <f>B75</f>
        <v>0</v>
      </c>
      <c r="Q75" s="27">
        <f>G75</f>
        <v>0</v>
      </c>
    </row>
    <row r="76" spans="1:17" ht="15.75" customHeight="1">
      <c r="A76" s="167"/>
      <c r="B76" s="183"/>
      <c r="C76" s="173"/>
      <c r="D76" s="173"/>
      <c r="E76" s="173"/>
      <c r="F76" s="170"/>
      <c r="G76" s="164"/>
      <c r="H76" s="34"/>
    </row>
    <row r="77" spans="1:17" ht="36.75" customHeight="1">
      <c r="A77" s="168"/>
      <c r="B77" s="184"/>
      <c r="C77" s="174"/>
      <c r="D77" s="174"/>
      <c r="E77" s="174"/>
      <c r="F77" s="171"/>
      <c r="G77" s="165"/>
      <c r="H77" s="34"/>
    </row>
    <row r="78" spans="1:17" ht="15.75" customHeight="1">
      <c r="A78" s="166">
        <v>23</v>
      </c>
      <c r="B78" s="182"/>
      <c r="C78" s="172"/>
      <c r="D78" s="172"/>
      <c r="E78" s="172"/>
      <c r="F78" s="169"/>
      <c r="G78" s="163"/>
      <c r="H78" s="33">
        <f>A78</f>
        <v>23</v>
      </c>
      <c r="I78" s="27" t="str">
        <f>CONCATENATE(T(C78),T(СЛ),T(F78),T(ЗП),T(F79),T(ЗП),T(F80),T(СП))</f>
        <v xml:space="preserve">, , </v>
      </c>
      <c r="J78" s="27" t="str">
        <f>T(E78)</f>
        <v/>
      </c>
      <c r="K78" s="27"/>
      <c r="L78" s="27"/>
      <c r="M78" s="27">
        <f>'ката ком.'!C79</f>
        <v>0</v>
      </c>
      <c r="N78" s="28">
        <f>B78</f>
        <v>0</v>
      </c>
      <c r="Q78" s="27">
        <f>G78</f>
        <v>0</v>
      </c>
    </row>
    <row r="79" spans="1:17" ht="15.75" customHeight="1">
      <c r="A79" s="167"/>
      <c r="B79" s="183"/>
      <c r="C79" s="173"/>
      <c r="D79" s="173"/>
      <c r="E79" s="173"/>
      <c r="F79" s="170"/>
      <c r="G79" s="164"/>
      <c r="H79" s="34"/>
    </row>
    <row r="80" spans="1:17" ht="36.75" customHeight="1">
      <c r="A80" s="168"/>
      <c r="B80" s="184"/>
      <c r="C80" s="174"/>
      <c r="D80" s="174"/>
      <c r="E80" s="174"/>
      <c r="F80" s="171"/>
      <c r="G80" s="165"/>
      <c r="H80" s="34"/>
    </row>
    <row r="81" spans="1:17" ht="15.75" customHeight="1">
      <c r="A81" s="166">
        <v>24</v>
      </c>
      <c r="B81" s="182"/>
      <c r="C81" s="172"/>
      <c r="D81" s="172"/>
      <c r="E81" s="172"/>
      <c r="F81" s="169"/>
      <c r="G81" s="163"/>
      <c r="H81" s="33">
        <f>A81</f>
        <v>24</v>
      </c>
      <c r="I81" s="27" t="str">
        <f>CONCATENATE(T(C81),T(СЛ),T(F81),T(ЗП),T(F82),T(ЗП),T(F83),T(СП))</f>
        <v xml:space="preserve">, , </v>
      </c>
      <c r="J81" s="27" t="str">
        <f>T(E81)</f>
        <v/>
      </c>
      <c r="K81" s="27"/>
      <c r="L81" s="27"/>
      <c r="M81" s="27">
        <f>'ката ком.'!C82</f>
        <v>0</v>
      </c>
      <c r="N81" s="28">
        <f>B81</f>
        <v>0</v>
      </c>
      <c r="Q81" s="27">
        <f>G81</f>
        <v>0</v>
      </c>
    </row>
    <row r="82" spans="1:17" ht="15.75" customHeight="1">
      <c r="A82" s="167"/>
      <c r="B82" s="183"/>
      <c r="C82" s="173"/>
      <c r="D82" s="173"/>
      <c r="E82" s="173"/>
      <c r="F82" s="170"/>
      <c r="G82" s="164"/>
      <c r="H82" s="34"/>
    </row>
    <row r="83" spans="1:17" ht="36.75" customHeight="1">
      <c r="A83" s="168"/>
      <c r="B83" s="184"/>
      <c r="C83" s="174"/>
      <c r="D83" s="174"/>
      <c r="E83" s="174"/>
      <c r="F83" s="171"/>
      <c r="G83" s="165"/>
      <c r="H83" s="34"/>
    </row>
    <row r="84" spans="1:17" ht="15.75" customHeight="1">
      <c r="A84" s="166">
        <v>25</v>
      </c>
      <c r="B84" s="182"/>
      <c r="C84" s="172"/>
      <c r="D84" s="172"/>
      <c r="E84" s="172"/>
      <c r="F84" s="169"/>
      <c r="G84" s="163"/>
      <c r="H84" s="33">
        <f>A84</f>
        <v>25</v>
      </c>
      <c r="I84" s="27" t="str">
        <f>CONCATENATE(T(C84),T(СЛ),T(F84),T(ЗП),T(F85),T(ЗП),T(F86),T(СП))</f>
        <v xml:space="preserve">, , </v>
      </c>
      <c r="J84" s="27" t="str">
        <f>T(E84)</f>
        <v/>
      </c>
      <c r="K84" s="27"/>
      <c r="L84" s="27"/>
      <c r="M84" s="27">
        <f>'ката ком.'!C85</f>
        <v>0</v>
      </c>
      <c r="N84" s="28">
        <f>B84</f>
        <v>0</v>
      </c>
      <c r="Q84" s="27">
        <f>G84</f>
        <v>0</v>
      </c>
    </row>
    <row r="85" spans="1:17" ht="15.75" customHeight="1">
      <c r="A85" s="167"/>
      <c r="B85" s="183"/>
      <c r="C85" s="173"/>
      <c r="D85" s="173"/>
      <c r="E85" s="173"/>
      <c r="F85" s="170"/>
      <c r="G85" s="164"/>
      <c r="H85" s="34"/>
    </row>
    <row r="86" spans="1:17" ht="36.75" customHeight="1">
      <c r="A86" s="168"/>
      <c r="B86" s="184"/>
      <c r="C86" s="174"/>
      <c r="D86" s="174"/>
      <c r="E86" s="174"/>
      <c r="F86" s="171"/>
      <c r="G86" s="165"/>
      <c r="H86" s="34"/>
    </row>
    <row r="87" spans="1:17" ht="15.75" customHeight="1">
      <c r="A87" s="166">
        <v>26</v>
      </c>
      <c r="B87" s="182"/>
      <c r="C87" s="172"/>
      <c r="D87" s="172"/>
      <c r="E87" s="172"/>
      <c r="F87" s="169"/>
      <c r="G87" s="163"/>
      <c r="H87" s="33">
        <f>A87</f>
        <v>26</v>
      </c>
      <c r="I87" s="27" t="str">
        <f>CONCATENATE(T(C87),T(СЛ),T(F87),T(ЗП),T(F88),T(ЗП),T(F89),T(СП))</f>
        <v xml:space="preserve">, , </v>
      </c>
      <c r="J87" s="27" t="str">
        <f>T(E87)</f>
        <v/>
      </c>
      <c r="K87" s="27"/>
      <c r="L87" s="27"/>
      <c r="M87" s="27">
        <f>'ката ком.'!C88</f>
        <v>0</v>
      </c>
      <c r="N87" s="28">
        <f>B87</f>
        <v>0</v>
      </c>
      <c r="Q87" s="27">
        <f>G87</f>
        <v>0</v>
      </c>
    </row>
    <row r="88" spans="1:17" ht="15.75" customHeight="1">
      <c r="A88" s="167"/>
      <c r="B88" s="183"/>
      <c r="C88" s="173"/>
      <c r="D88" s="173"/>
      <c r="E88" s="173"/>
      <c r="F88" s="170"/>
      <c r="G88" s="164"/>
      <c r="H88" s="34"/>
    </row>
    <row r="89" spans="1:17" ht="36.75" customHeight="1">
      <c r="A89" s="168"/>
      <c r="B89" s="184"/>
      <c r="C89" s="174"/>
      <c r="D89" s="174"/>
      <c r="E89" s="174"/>
      <c r="F89" s="171"/>
      <c r="G89" s="165"/>
      <c r="H89" s="34"/>
    </row>
    <row r="90" spans="1:17" ht="15.75">
      <c r="A90" s="166">
        <v>27</v>
      </c>
      <c r="B90" s="182"/>
      <c r="C90" s="172"/>
      <c r="D90" s="51"/>
      <c r="E90" s="172"/>
      <c r="F90" s="169"/>
      <c r="G90" s="163"/>
      <c r="H90" s="33">
        <f>A90</f>
        <v>27</v>
      </c>
      <c r="I90" s="27" t="str">
        <f>CONCATENATE(T(C90),T(СЛ),T(F90),T(ЗП),T(F91),T(ЗП),T(F92),T(СП))</f>
        <v xml:space="preserve">, , </v>
      </c>
      <c r="J90" s="27" t="str">
        <f>T(E90)</f>
        <v/>
      </c>
      <c r="K90" s="27"/>
      <c r="L90" s="27"/>
      <c r="M90" s="27">
        <f>'ката ком.'!C91</f>
        <v>0</v>
      </c>
      <c r="N90" s="28">
        <f>B90</f>
        <v>0</v>
      </c>
      <c r="Q90" s="27">
        <f>G90</f>
        <v>0</v>
      </c>
    </row>
    <row r="91" spans="1:17" ht="15.75">
      <c r="A91" s="167"/>
      <c r="B91" s="183"/>
      <c r="C91" s="173"/>
      <c r="D91" s="52"/>
      <c r="E91" s="173"/>
      <c r="F91" s="170"/>
      <c r="G91" s="164"/>
      <c r="H91" s="34"/>
    </row>
    <row r="92" spans="1:17" ht="36.75" customHeight="1">
      <c r="A92" s="168"/>
      <c r="B92" s="184"/>
      <c r="C92" s="174"/>
      <c r="D92" s="53"/>
      <c r="E92" s="174"/>
      <c r="F92" s="171"/>
      <c r="G92" s="165"/>
      <c r="H92" s="34"/>
    </row>
    <row r="93" spans="1:17" ht="15.75" customHeight="1">
      <c r="A93" s="166">
        <v>28</v>
      </c>
      <c r="B93" s="182"/>
      <c r="C93" s="172"/>
      <c r="D93" s="172"/>
      <c r="E93" s="172"/>
      <c r="F93" s="169"/>
      <c r="G93" s="163"/>
      <c r="H93" s="33">
        <f>A93</f>
        <v>28</v>
      </c>
      <c r="I93" s="27" t="str">
        <f>CONCATENATE(T(C93),T(СЛ),T(F93),T(ЗП),T(F94),T(ЗП),T(F95),T(СП))</f>
        <v xml:space="preserve">, , </v>
      </c>
      <c r="J93" s="27" t="str">
        <f>T(E93)</f>
        <v/>
      </c>
      <c r="K93" s="27"/>
      <c r="L93" s="27"/>
      <c r="M93" s="27">
        <f>'ката ком.'!C94</f>
        <v>0</v>
      </c>
      <c r="N93" s="28">
        <f>B93</f>
        <v>0</v>
      </c>
      <c r="Q93" s="27">
        <f>G93</f>
        <v>0</v>
      </c>
    </row>
    <row r="94" spans="1:17" ht="15.75" customHeight="1">
      <c r="A94" s="167"/>
      <c r="B94" s="183"/>
      <c r="C94" s="173"/>
      <c r="D94" s="173"/>
      <c r="E94" s="173"/>
      <c r="F94" s="170"/>
      <c r="G94" s="164"/>
      <c r="H94" s="34"/>
    </row>
    <row r="95" spans="1:17" ht="36.75" customHeight="1">
      <c r="A95" s="168"/>
      <c r="B95" s="184"/>
      <c r="C95" s="174"/>
      <c r="D95" s="174"/>
      <c r="E95" s="174"/>
      <c r="F95" s="171"/>
      <c r="G95" s="165"/>
      <c r="H95" s="34"/>
    </row>
    <row r="96" spans="1:17" ht="15.75" customHeight="1">
      <c r="A96" s="166">
        <v>29</v>
      </c>
      <c r="B96" s="182"/>
      <c r="C96" s="172"/>
      <c r="D96" s="172"/>
      <c r="E96" s="172"/>
      <c r="F96" s="169"/>
      <c r="G96" s="163"/>
      <c r="H96" s="33">
        <f>A96</f>
        <v>29</v>
      </c>
      <c r="I96" s="27" t="str">
        <f>CONCATENATE(T(C96),T(СЛ),T(F96),T(ЗП),T(F97),T(ЗП),T(F98),T(СП))</f>
        <v xml:space="preserve">, , </v>
      </c>
      <c r="J96" s="27" t="str">
        <f>T(E96)</f>
        <v/>
      </c>
      <c r="K96" s="27"/>
      <c r="L96" s="27"/>
      <c r="M96" s="27">
        <f>'ката ком.'!C97</f>
        <v>0</v>
      </c>
      <c r="N96" s="28">
        <f>B96</f>
        <v>0</v>
      </c>
      <c r="Q96" s="27">
        <f>G96</f>
        <v>0</v>
      </c>
    </row>
    <row r="97" spans="1:17" ht="15.75" customHeight="1">
      <c r="A97" s="167"/>
      <c r="B97" s="183"/>
      <c r="C97" s="173"/>
      <c r="D97" s="173"/>
      <c r="E97" s="173"/>
      <c r="F97" s="170"/>
      <c r="G97" s="164"/>
      <c r="H97" s="34"/>
    </row>
    <row r="98" spans="1:17" ht="36.75" customHeight="1">
      <c r="A98" s="168"/>
      <c r="B98" s="184"/>
      <c r="C98" s="174"/>
      <c r="D98" s="174"/>
      <c r="E98" s="174"/>
      <c r="F98" s="171"/>
      <c r="G98" s="165"/>
      <c r="H98" s="34"/>
    </row>
    <row r="99" spans="1:17" ht="15.75" customHeight="1">
      <c r="A99" s="166">
        <v>30</v>
      </c>
      <c r="B99" s="182"/>
      <c r="C99" s="172"/>
      <c r="D99" s="172"/>
      <c r="E99" s="172"/>
      <c r="F99" s="169"/>
      <c r="G99" s="163"/>
      <c r="H99" s="33">
        <f>A99</f>
        <v>30</v>
      </c>
      <c r="I99" s="27" t="str">
        <f>CONCATENATE(T(C99),T(СЛ),T(F99),T(ЗП),T(F100),T(ЗП),T(F101),T(СП))</f>
        <v xml:space="preserve">, , </v>
      </c>
      <c r="J99" s="27" t="str">
        <f>T(E99)</f>
        <v/>
      </c>
      <c r="K99" s="27"/>
      <c r="L99" s="27"/>
      <c r="M99" s="27">
        <f>'ката ком.'!C100</f>
        <v>0</v>
      </c>
      <c r="N99" s="28">
        <f>B99</f>
        <v>0</v>
      </c>
      <c r="Q99" s="27">
        <f>G99</f>
        <v>0</v>
      </c>
    </row>
    <row r="100" spans="1:17" ht="15.75" customHeight="1">
      <c r="A100" s="167"/>
      <c r="B100" s="183"/>
      <c r="C100" s="173"/>
      <c r="D100" s="173"/>
      <c r="E100" s="173"/>
      <c r="F100" s="170"/>
      <c r="G100" s="164"/>
      <c r="H100" s="34"/>
    </row>
    <row r="101" spans="1:17" ht="36.75" customHeight="1">
      <c r="A101" s="168"/>
      <c r="B101" s="184"/>
      <c r="C101" s="174"/>
      <c r="D101" s="174"/>
      <c r="E101" s="174"/>
      <c r="F101" s="171"/>
      <c r="G101" s="165"/>
      <c r="H101" s="34"/>
    </row>
    <row r="102" spans="1:17" ht="15.75" customHeight="1">
      <c r="A102" s="166">
        <v>31</v>
      </c>
      <c r="B102" s="182"/>
      <c r="C102" s="172"/>
      <c r="D102" s="172"/>
      <c r="E102" s="172"/>
      <c r="F102" s="169"/>
      <c r="G102" s="163"/>
      <c r="H102" s="33">
        <f>A102</f>
        <v>31</v>
      </c>
      <c r="I102" s="27" t="str">
        <f>CONCATENATE(T(C102),T(СЛ),T(F102),T(ЗП),T(F103),T(ЗП),T(F104),T(СП))</f>
        <v xml:space="preserve">, , </v>
      </c>
      <c r="J102" s="27" t="str">
        <f>T(E102)</f>
        <v/>
      </c>
      <c r="K102" s="27"/>
      <c r="L102" s="27"/>
      <c r="M102" s="27">
        <f>'ката ком.'!C103</f>
        <v>0</v>
      </c>
      <c r="N102" s="28">
        <f>B102</f>
        <v>0</v>
      </c>
      <c r="Q102" s="27">
        <f>G102</f>
        <v>0</v>
      </c>
    </row>
    <row r="103" spans="1:17" ht="15.75" customHeight="1">
      <c r="A103" s="167"/>
      <c r="B103" s="183"/>
      <c r="C103" s="173"/>
      <c r="D103" s="173"/>
      <c r="E103" s="173"/>
      <c r="F103" s="170"/>
      <c r="G103" s="164"/>
      <c r="H103" s="34"/>
    </row>
    <row r="104" spans="1:17" ht="36.75" customHeight="1">
      <c r="A104" s="168"/>
      <c r="B104" s="184"/>
      <c r="C104" s="174"/>
      <c r="D104" s="174"/>
      <c r="E104" s="174"/>
      <c r="F104" s="171"/>
      <c r="G104" s="165"/>
      <c r="H104" s="34"/>
    </row>
    <row r="105" spans="1:17" ht="15.75" customHeight="1">
      <c r="A105" s="166">
        <v>32</v>
      </c>
      <c r="B105" s="182"/>
      <c r="C105" s="172"/>
      <c r="D105" s="172"/>
      <c r="E105" s="172"/>
      <c r="F105" s="169"/>
      <c r="G105" s="163"/>
      <c r="H105" s="33">
        <f>A105</f>
        <v>32</v>
      </c>
      <c r="I105" s="27" t="str">
        <f>CONCATENATE(T(C105),T(СЛ),T(F105),T(ЗП),T(F106),T(ЗП),T(F107),T(СП))</f>
        <v xml:space="preserve">, , </v>
      </c>
      <c r="J105" s="27" t="str">
        <f>T(E105)</f>
        <v/>
      </c>
      <c r="K105" s="27"/>
      <c r="L105" s="27"/>
      <c r="M105" s="27">
        <f>'ката ком.'!C106</f>
        <v>0</v>
      </c>
      <c r="N105" s="28">
        <f>B105</f>
        <v>0</v>
      </c>
      <c r="Q105" s="27">
        <f>G105</f>
        <v>0</v>
      </c>
    </row>
    <row r="106" spans="1:17" ht="15.75" customHeight="1">
      <c r="A106" s="167"/>
      <c r="B106" s="183"/>
      <c r="C106" s="173"/>
      <c r="D106" s="173"/>
      <c r="E106" s="173"/>
      <c r="F106" s="170"/>
      <c r="G106" s="164"/>
      <c r="H106" s="34"/>
    </row>
    <row r="107" spans="1:17" ht="36.75" customHeight="1">
      <c r="A107" s="168"/>
      <c r="B107" s="184"/>
      <c r="C107" s="174"/>
      <c r="D107" s="174"/>
      <c r="E107" s="174"/>
      <c r="F107" s="171"/>
      <c r="G107" s="165"/>
      <c r="H107" s="34"/>
    </row>
    <row r="108" spans="1:17" ht="15.75" customHeight="1">
      <c r="A108" s="166">
        <v>33</v>
      </c>
      <c r="B108" s="182"/>
      <c r="C108" s="172"/>
      <c r="D108" s="172"/>
      <c r="E108" s="172"/>
      <c r="F108" s="169"/>
      <c r="G108" s="163"/>
      <c r="H108" s="33">
        <f>A108</f>
        <v>33</v>
      </c>
      <c r="I108" s="27" t="str">
        <f>CONCATENATE(T(C108),T(СЛ),T(F108),T(ЗП),T(F109),T(ЗП),T(F110),T(СП))</f>
        <v xml:space="preserve">, , </v>
      </c>
      <c r="J108" s="27" t="str">
        <f>T(E108)</f>
        <v/>
      </c>
      <c r="K108" s="27"/>
      <c r="L108" s="27"/>
      <c r="M108" s="27">
        <f>'ката ком.'!C109</f>
        <v>0</v>
      </c>
      <c r="N108" s="28">
        <f>B108</f>
        <v>0</v>
      </c>
      <c r="Q108" s="27">
        <f>G108</f>
        <v>0</v>
      </c>
    </row>
    <row r="109" spans="1:17" ht="15.75" customHeight="1">
      <c r="A109" s="167"/>
      <c r="B109" s="183"/>
      <c r="C109" s="173"/>
      <c r="D109" s="173"/>
      <c r="E109" s="173"/>
      <c r="F109" s="170"/>
      <c r="G109" s="164"/>
      <c r="H109" s="34"/>
    </row>
    <row r="110" spans="1:17" ht="36.75" customHeight="1">
      <c r="A110" s="168"/>
      <c r="B110" s="184"/>
      <c r="C110" s="174"/>
      <c r="D110" s="174"/>
      <c r="E110" s="174"/>
      <c r="F110" s="171"/>
      <c r="G110" s="165"/>
      <c r="H110" s="34"/>
    </row>
    <row r="111" spans="1:17" ht="15.75" customHeight="1">
      <c r="A111" s="166">
        <v>34</v>
      </c>
      <c r="B111" s="182"/>
      <c r="C111" s="172"/>
      <c r="D111" s="172"/>
      <c r="E111" s="172"/>
      <c r="F111" s="169"/>
      <c r="G111" s="163"/>
      <c r="H111" s="33">
        <f>A111</f>
        <v>34</v>
      </c>
      <c r="I111" s="27" t="str">
        <f>CONCATENATE(T(C111),T(СЛ),T(F111),T(ЗП),T(F112),T(ЗП),T(F113),T(СП))</f>
        <v xml:space="preserve">, , </v>
      </c>
      <c r="J111" s="27" t="str">
        <f>T(E111)</f>
        <v/>
      </c>
      <c r="K111" s="27"/>
      <c r="L111" s="27"/>
      <c r="M111" s="27">
        <f>'ката ком.'!C112</f>
        <v>0</v>
      </c>
      <c r="N111" s="28">
        <f>B111</f>
        <v>0</v>
      </c>
      <c r="Q111" s="27">
        <f>G111</f>
        <v>0</v>
      </c>
    </row>
    <row r="112" spans="1:17" ht="15.75" customHeight="1">
      <c r="A112" s="167"/>
      <c r="B112" s="183"/>
      <c r="C112" s="173"/>
      <c r="D112" s="173"/>
      <c r="E112" s="173"/>
      <c r="F112" s="170"/>
      <c r="G112" s="164"/>
      <c r="H112" s="34"/>
    </row>
    <row r="113" spans="1:17" ht="36.75" customHeight="1">
      <c r="A113" s="168"/>
      <c r="B113" s="184"/>
      <c r="C113" s="174"/>
      <c r="D113" s="174"/>
      <c r="E113" s="174"/>
      <c r="F113" s="171"/>
      <c r="G113" s="165"/>
      <c r="H113" s="34"/>
    </row>
    <row r="114" spans="1:17" ht="15.75" customHeight="1">
      <c r="A114" s="166">
        <v>35</v>
      </c>
      <c r="B114" s="182"/>
      <c r="C114" s="172"/>
      <c r="D114" s="172"/>
      <c r="E114" s="172"/>
      <c r="F114" s="169"/>
      <c r="G114" s="163"/>
      <c r="H114" s="33">
        <f>A114</f>
        <v>35</v>
      </c>
      <c r="I114" s="27" t="str">
        <f>CONCATENATE(T(C114),T(СЛ),T(F114),T(ЗП),T(F115),T(ЗП),T(F116),T(СП))</f>
        <v xml:space="preserve">, , </v>
      </c>
      <c r="J114" s="27" t="str">
        <f>T(E114)</f>
        <v/>
      </c>
      <c r="K114" s="27"/>
      <c r="L114" s="27"/>
      <c r="M114" s="27">
        <f>'ката ком.'!C115</f>
        <v>0</v>
      </c>
      <c r="N114" s="28">
        <f>B114</f>
        <v>0</v>
      </c>
      <c r="Q114" s="27">
        <f>G114</f>
        <v>0</v>
      </c>
    </row>
    <row r="115" spans="1:17" ht="15.75" customHeight="1">
      <c r="A115" s="167"/>
      <c r="B115" s="183"/>
      <c r="C115" s="173"/>
      <c r="D115" s="173"/>
      <c r="E115" s="173"/>
      <c r="F115" s="170"/>
      <c r="G115" s="164"/>
      <c r="H115" s="34"/>
    </row>
    <row r="116" spans="1:17" ht="36.75" customHeight="1">
      <c r="A116" s="168"/>
      <c r="B116" s="184"/>
      <c r="C116" s="174"/>
      <c r="D116" s="174"/>
      <c r="E116" s="174"/>
      <c r="F116" s="171"/>
      <c r="G116" s="165"/>
      <c r="H116" s="34"/>
    </row>
    <row r="117" spans="1:17" ht="15.75" customHeight="1">
      <c r="A117" s="166">
        <v>36</v>
      </c>
      <c r="B117" s="182"/>
      <c r="C117" s="172"/>
      <c r="D117" s="172"/>
      <c r="E117" s="172"/>
      <c r="F117" s="169"/>
      <c r="G117" s="163"/>
      <c r="H117" s="33">
        <f>A117</f>
        <v>36</v>
      </c>
      <c r="I117" s="27" t="str">
        <f>CONCATENATE(T(C117),T(СЛ),T(F117),T(ЗП),T(F118),T(ЗП),T(F119),T(СП))</f>
        <v xml:space="preserve">, , </v>
      </c>
      <c r="J117" s="27" t="str">
        <f>T(E117)</f>
        <v/>
      </c>
      <c r="K117" s="27"/>
      <c r="L117" s="27"/>
      <c r="M117" s="27">
        <f>'ката ком.'!C118</f>
        <v>0</v>
      </c>
      <c r="N117" s="28">
        <f>B117</f>
        <v>0</v>
      </c>
      <c r="Q117" s="27">
        <f>G117</f>
        <v>0</v>
      </c>
    </row>
    <row r="118" spans="1:17" ht="15.75" customHeight="1">
      <c r="A118" s="167"/>
      <c r="B118" s="183"/>
      <c r="C118" s="173"/>
      <c r="D118" s="173"/>
      <c r="E118" s="173"/>
      <c r="F118" s="170"/>
      <c r="G118" s="164"/>
      <c r="H118" s="34"/>
    </row>
    <row r="119" spans="1:17" ht="36.75" customHeight="1">
      <c r="A119" s="168"/>
      <c r="B119" s="184"/>
      <c r="C119" s="174"/>
      <c r="D119" s="174"/>
      <c r="E119" s="174"/>
      <c r="F119" s="171"/>
      <c r="G119" s="165"/>
      <c r="H119" s="34"/>
    </row>
    <row r="120" spans="1:17" ht="15.75" customHeight="1">
      <c r="A120" s="166">
        <v>37</v>
      </c>
      <c r="B120" s="182"/>
      <c r="C120" s="172"/>
      <c r="D120" s="172"/>
      <c r="E120" s="172"/>
      <c r="F120" s="169"/>
      <c r="G120" s="163"/>
      <c r="H120" s="33">
        <f>A120</f>
        <v>37</v>
      </c>
      <c r="I120" s="27" t="str">
        <f>CONCATENATE(T(C120),T(СЛ),T(F120),T(ЗП),T(F121),T(ЗП),T(F122),T(СП))</f>
        <v xml:space="preserve">, , </v>
      </c>
      <c r="J120" s="27" t="str">
        <f>T(E120)</f>
        <v/>
      </c>
      <c r="K120" s="27"/>
      <c r="L120" s="27"/>
      <c r="M120" s="27">
        <f>'ката ком.'!C121</f>
        <v>0</v>
      </c>
      <c r="N120" s="28">
        <f>B120</f>
        <v>0</v>
      </c>
      <c r="Q120" s="27">
        <f>G120</f>
        <v>0</v>
      </c>
    </row>
    <row r="121" spans="1:17" ht="15.75" customHeight="1">
      <c r="A121" s="167"/>
      <c r="B121" s="183"/>
      <c r="C121" s="173"/>
      <c r="D121" s="173"/>
      <c r="E121" s="173"/>
      <c r="F121" s="170"/>
      <c r="G121" s="164"/>
      <c r="H121" s="34"/>
    </row>
    <row r="122" spans="1:17" ht="36.75" customHeight="1">
      <c r="A122" s="168"/>
      <c r="B122" s="184"/>
      <c r="C122" s="174"/>
      <c r="D122" s="174"/>
      <c r="E122" s="174"/>
      <c r="F122" s="171"/>
      <c r="G122" s="165"/>
      <c r="H122" s="34"/>
    </row>
    <row r="123" spans="1:17" ht="15.75" customHeight="1">
      <c r="A123" s="166">
        <v>38</v>
      </c>
      <c r="B123" s="182"/>
      <c r="C123" s="172"/>
      <c r="D123" s="172"/>
      <c r="E123" s="172"/>
      <c r="F123" s="169"/>
      <c r="G123" s="163"/>
      <c r="H123" s="33">
        <f>A123</f>
        <v>38</v>
      </c>
      <c r="I123" s="27" t="str">
        <f>CONCATENATE(T(C123),T(СЛ),T(F123),T(ЗП),T(F124),T(ЗП),T(F125),T(СП))</f>
        <v xml:space="preserve">, , </v>
      </c>
      <c r="J123" s="27" t="str">
        <f>T(E123)</f>
        <v/>
      </c>
      <c r="K123" s="27"/>
      <c r="L123" s="27"/>
      <c r="M123" s="27">
        <f>'ката ком.'!C124</f>
        <v>0</v>
      </c>
      <c r="N123" s="28">
        <f>B123</f>
        <v>0</v>
      </c>
      <c r="Q123" s="27">
        <f>G123</f>
        <v>0</v>
      </c>
    </row>
    <row r="124" spans="1:17" ht="15.75" customHeight="1">
      <c r="A124" s="167"/>
      <c r="B124" s="183"/>
      <c r="C124" s="173"/>
      <c r="D124" s="173"/>
      <c r="E124" s="173"/>
      <c r="F124" s="170"/>
      <c r="G124" s="164"/>
      <c r="H124" s="34"/>
    </row>
    <row r="125" spans="1:17" ht="36.75" customHeight="1">
      <c r="A125" s="168"/>
      <c r="B125" s="184"/>
      <c r="C125" s="174"/>
      <c r="D125" s="174"/>
      <c r="E125" s="174"/>
      <c r="F125" s="171"/>
      <c r="G125" s="165"/>
      <c r="H125" s="34"/>
    </row>
    <row r="126" spans="1:17" ht="15.75" customHeight="1">
      <c r="A126" s="166">
        <v>39</v>
      </c>
      <c r="B126" s="182"/>
      <c r="C126" s="172"/>
      <c r="D126" s="172"/>
      <c r="E126" s="172"/>
      <c r="F126" s="169"/>
      <c r="G126" s="163"/>
      <c r="H126" s="33">
        <f>A126</f>
        <v>39</v>
      </c>
      <c r="I126" s="27" t="str">
        <f>CONCATENATE(T(C126),T(СЛ),T(F126),T(ЗП),T(F127),T(ЗП),T(F128),T(СП))</f>
        <v xml:space="preserve">, , </v>
      </c>
      <c r="J126" s="27" t="str">
        <f>T(E126)</f>
        <v/>
      </c>
      <c r="K126" s="27"/>
      <c r="L126" s="27"/>
      <c r="M126" s="27">
        <f>'ката ком.'!C127</f>
        <v>0</v>
      </c>
      <c r="N126" s="28">
        <f>B126</f>
        <v>0</v>
      </c>
      <c r="Q126" s="27">
        <f>G126</f>
        <v>0</v>
      </c>
    </row>
    <row r="127" spans="1:17" ht="15.75" customHeight="1">
      <c r="A127" s="167"/>
      <c r="B127" s="183"/>
      <c r="C127" s="173"/>
      <c r="D127" s="173"/>
      <c r="E127" s="173"/>
      <c r="F127" s="170"/>
      <c r="G127" s="164"/>
      <c r="H127" s="34"/>
    </row>
    <row r="128" spans="1:17" ht="36.75" customHeight="1">
      <c r="A128" s="168"/>
      <c r="B128" s="184"/>
      <c r="C128" s="174"/>
      <c r="D128" s="174"/>
      <c r="E128" s="174"/>
      <c r="F128" s="171"/>
      <c r="G128" s="165"/>
      <c r="H128" s="34"/>
    </row>
    <row r="129" spans="1:17" ht="15.75" customHeight="1">
      <c r="A129" s="166">
        <v>40</v>
      </c>
      <c r="B129" s="182"/>
      <c r="C129" s="172"/>
      <c r="D129" s="172"/>
      <c r="E129" s="172"/>
      <c r="F129" s="169"/>
      <c r="G129" s="163"/>
      <c r="H129" s="33">
        <f>A129</f>
        <v>40</v>
      </c>
      <c r="I129" s="27" t="str">
        <f>CONCATENATE(T(C129),T(СЛ),T(F129),T(ЗП),T(F130),T(ЗП),T(F131),T(СП))</f>
        <v xml:space="preserve">, , </v>
      </c>
      <c r="J129" s="27" t="str">
        <f>T(E129)</f>
        <v/>
      </c>
      <c r="K129" s="27"/>
      <c r="L129" s="27"/>
      <c r="M129" s="27">
        <f>'ката ком.'!C130</f>
        <v>0</v>
      </c>
      <c r="N129" s="28">
        <f>B129</f>
        <v>0</v>
      </c>
      <c r="Q129" s="27">
        <f>G129</f>
        <v>0</v>
      </c>
    </row>
    <row r="130" spans="1:17" ht="15.75" customHeight="1">
      <c r="A130" s="167"/>
      <c r="B130" s="183"/>
      <c r="C130" s="173"/>
      <c r="D130" s="173"/>
      <c r="E130" s="173"/>
      <c r="F130" s="170"/>
      <c r="G130" s="164"/>
      <c r="H130" s="34"/>
    </row>
    <row r="131" spans="1:17" ht="36.75" customHeight="1">
      <c r="A131" s="168"/>
      <c r="B131" s="184"/>
      <c r="C131" s="174"/>
      <c r="D131" s="174"/>
      <c r="E131" s="174"/>
      <c r="F131" s="171"/>
      <c r="G131" s="165"/>
      <c r="H131" s="34"/>
    </row>
    <row r="132" spans="1:17" ht="15.75" customHeight="1">
      <c r="A132" s="166">
        <v>41</v>
      </c>
      <c r="B132" s="182"/>
      <c r="C132" s="172"/>
      <c r="D132" s="172"/>
      <c r="E132" s="172"/>
      <c r="F132" s="169"/>
      <c r="G132" s="163"/>
      <c r="H132" s="33">
        <f>A132</f>
        <v>41</v>
      </c>
      <c r="I132" s="27" t="str">
        <f>CONCATENATE(T(C132),T(СЛ),T(F132),T(ЗП),T(F133),T(ЗП),T(F134),T(СП))</f>
        <v xml:space="preserve">, , </v>
      </c>
      <c r="J132" s="27" t="str">
        <f>T(E132)</f>
        <v/>
      </c>
      <c r="K132" s="27"/>
      <c r="L132" s="27"/>
      <c r="M132" s="27">
        <f>'ката ком.'!C133</f>
        <v>0</v>
      </c>
      <c r="N132" s="28">
        <f>B132</f>
        <v>0</v>
      </c>
      <c r="Q132" s="27">
        <f>G132</f>
        <v>0</v>
      </c>
    </row>
    <row r="133" spans="1:17" ht="15.75" customHeight="1">
      <c r="A133" s="167"/>
      <c r="B133" s="183"/>
      <c r="C133" s="173"/>
      <c r="D133" s="173"/>
      <c r="E133" s="173"/>
      <c r="F133" s="170"/>
      <c r="G133" s="164"/>
      <c r="H133" s="34"/>
    </row>
    <row r="134" spans="1:17" ht="36.75" customHeight="1">
      <c r="A134" s="168"/>
      <c r="B134" s="184"/>
      <c r="C134" s="174"/>
      <c r="D134" s="174"/>
      <c r="E134" s="174"/>
      <c r="F134" s="171"/>
      <c r="G134" s="165"/>
      <c r="H134" s="34"/>
    </row>
    <row r="135" spans="1:17" ht="15.75" customHeight="1">
      <c r="A135" s="166">
        <v>42</v>
      </c>
      <c r="B135" s="182"/>
      <c r="C135" s="172"/>
      <c r="D135" s="172"/>
      <c r="E135" s="172"/>
      <c r="F135" s="169"/>
      <c r="G135" s="163"/>
      <c r="H135" s="33">
        <f>A135</f>
        <v>42</v>
      </c>
      <c r="I135" s="27" t="str">
        <f>CONCATENATE(T(C135),T(СЛ),T(F135),T(ЗП),T(F136),T(ЗП),T(F137),T(СП))</f>
        <v xml:space="preserve">, , </v>
      </c>
      <c r="J135" s="27" t="str">
        <f>T(E135)</f>
        <v/>
      </c>
      <c r="K135" s="27"/>
      <c r="L135" s="27"/>
      <c r="M135" s="27">
        <f>'ката ком.'!C136</f>
        <v>0</v>
      </c>
      <c r="N135" s="28">
        <f>B135</f>
        <v>0</v>
      </c>
      <c r="Q135" s="27">
        <f>G135</f>
        <v>0</v>
      </c>
    </row>
    <row r="136" spans="1:17" ht="15.75" customHeight="1">
      <c r="A136" s="167"/>
      <c r="B136" s="183"/>
      <c r="C136" s="173"/>
      <c r="D136" s="173"/>
      <c r="E136" s="173"/>
      <c r="F136" s="170"/>
      <c r="G136" s="164"/>
      <c r="H136" s="34"/>
    </row>
    <row r="137" spans="1:17" ht="36.75" customHeight="1">
      <c r="A137" s="168"/>
      <c r="B137" s="184"/>
      <c r="C137" s="174"/>
      <c r="D137" s="174"/>
      <c r="E137" s="174"/>
      <c r="F137" s="171"/>
      <c r="G137" s="165"/>
      <c r="H137" s="34"/>
    </row>
    <row r="138" spans="1:17" ht="15.75" customHeight="1">
      <c r="A138" s="166">
        <v>43</v>
      </c>
      <c r="B138" s="182"/>
      <c r="C138" s="172"/>
      <c r="D138" s="172"/>
      <c r="E138" s="172"/>
      <c r="F138" s="169"/>
      <c r="G138" s="163"/>
      <c r="H138" s="33">
        <f>A138</f>
        <v>43</v>
      </c>
      <c r="I138" s="27" t="str">
        <f>CONCATENATE(T(C138),T(СЛ),T(F138),T(ЗП),T(F139),T(ЗП),T(F140),T(СП))</f>
        <v xml:space="preserve">, , </v>
      </c>
      <c r="J138" s="27" t="str">
        <f>T(E138)</f>
        <v/>
      </c>
      <c r="K138" s="27"/>
      <c r="L138" s="27"/>
      <c r="M138" s="27">
        <f>'ката ком.'!C139</f>
        <v>0</v>
      </c>
      <c r="N138" s="28">
        <f>B138</f>
        <v>0</v>
      </c>
      <c r="Q138" s="27">
        <f>G138</f>
        <v>0</v>
      </c>
    </row>
    <row r="139" spans="1:17" ht="15.75" customHeight="1">
      <c r="A139" s="167"/>
      <c r="B139" s="183"/>
      <c r="C139" s="173"/>
      <c r="D139" s="173"/>
      <c r="E139" s="173"/>
      <c r="F139" s="170"/>
      <c r="G139" s="164"/>
      <c r="H139" s="34"/>
    </row>
    <row r="140" spans="1:17" ht="36.75" customHeight="1">
      <c r="A140" s="168"/>
      <c r="B140" s="184"/>
      <c r="C140" s="174"/>
      <c r="D140" s="174"/>
      <c r="E140" s="174"/>
      <c r="F140" s="171"/>
      <c r="G140" s="165"/>
      <c r="H140" s="34"/>
    </row>
    <row r="141" spans="1:17" ht="15.75" customHeight="1">
      <c r="A141" s="166">
        <v>44</v>
      </c>
      <c r="B141" s="182"/>
      <c r="C141" s="172"/>
      <c r="D141" s="172"/>
      <c r="E141" s="172"/>
      <c r="F141" s="169"/>
      <c r="G141" s="163"/>
      <c r="H141" s="33">
        <f>A141</f>
        <v>44</v>
      </c>
      <c r="I141" s="27" t="str">
        <f>CONCATENATE(T(C141),T(СЛ),T(F141),T(ЗП),T(F142),T(ЗП),T(F143),T(СП))</f>
        <v xml:space="preserve">, , </v>
      </c>
      <c r="J141" s="27" t="str">
        <f>T(E141)</f>
        <v/>
      </c>
      <c r="K141" s="27"/>
      <c r="L141" s="27"/>
      <c r="M141" s="27">
        <f>'ката ком.'!C142</f>
        <v>0</v>
      </c>
      <c r="N141" s="28">
        <f>B141</f>
        <v>0</v>
      </c>
      <c r="Q141" s="27">
        <f>G141</f>
        <v>0</v>
      </c>
    </row>
    <row r="142" spans="1:17" ht="15.75" customHeight="1">
      <c r="A142" s="167"/>
      <c r="B142" s="183"/>
      <c r="C142" s="173"/>
      <c r="D142" s="173"/>
      <c r="E142" s="173"/>
      <c r="F142" s="170"/>
      <c r="G142" s="164"/>
      <c r="H142" s="34"/>
    </row>
    <row r="143" spans="1:17" ht="36.75" customHeight="1">
      <c r="A143" s="168"/>
      <c r="B143" s="184"/>
      <c r="C143" s="174"/>
      <c r="D143" s="174"/>
      <c r="E143" s="174"/>
      <c r="F143" s="171"/>
      <c r="G143" s="165"/>
      <c r="H143" s="34"/>
    </row>
    <row r="144" spans="1:17" ht="15.75" customHeight="1">
      <c r="A144" s="166">
        <v>45</v>
      </c>
      <c r="B144" s="182"/>
      <c r="C144" s="172"/>
      <c r="D144" s="172"/>
      <c r="E144" s="172"/>
      <c r="F144" s="169"/>
      <c r="G144" s="163"/>
      <c r="H144" s="33">
        <f>A144</f>
        <v>45</v>
      </c>
      <c r="I144" s="27" t="str">
        <f>CONCATENATE(T(C144),T(СЛ),T(F144),T(ЗП),T(F145),T(ЗП),T(F146),T(СП))</f>
        <v xml:space="preserve">, , </v>
      </c>
      <c r="J144" s="27" t="str">
        <f>T(E144)</f>
        <v/>
      </c>
      <c r="K144" s="27"/>
      <c r="L144" s="27"/>
      <c r="M144" s="27">
        <f>'ката ком.'!C145</f>
        <v>0</v>
      </c>
      <c r="N144" s="28">
        <f>B144</f>
        <v>0</v>
      </c>
      <c r="Q144" s="27">
        <f>G144</f>
        <v>0</v>
      </c>
    </row>
    <row r="145" spans="1:17" ht="15.75" customHeight="1">
      <c r="A145" s="167"/>
      <c r="B145" s="183"/>
      <c r="C145" s="173"/>
      <c r="D145" s="173"/>
      <c r="E145" s="173"/>
      <c r="F145" s="170"/>
      <c r="G145" s="164"/>
      <c r="H145" s="34"/>
    </row>
    <row r="146" spans="1:17" ht="36.75" customHeight="1">
      <c r="A146" s="168"/>
      <c r="B146" s="184"/>
      <c r="C146" s="174"/>
      <c r="D146" s="174"/>
      <c r="E146" s="174"/>
      <c r="F146" s="171"/>
      <c r="G146" s="165"/>
      <c r="H146" s="34"/>
    </row>
    <row r="147" spans="1:17" ht="15.75" customHeight="1">
      <c r="A147" s="166">
        <v>46</v>
      </c>
      <c r="B147" s="182"/>
      <c r="C147" s="172"/>
      <c r="D147" s="172"/>
      <c r="E147" s="172"/>
      <c r="F147" s="169"/>
      <c r="G147" s="163"/>
      <c r="H147" s="33">
        <f>A147</f>
        <v>46</v>
      </c>
      <c r="I147" s="27" t="str">
        <f>CONCATENATE(T(C147),T(СЛ),T(F147),T(ЗП),T(F148),T(ЗП),T(F149),T(СП))</f>
        <v xml:space="preserve">, , </v>
      </c>
      <c r="J147" s="27" t="str">
        <f>T(E147)</f>
        <v/>
      </c>
      <c r="K147" s="27"/>
      <c r="L147" s="27"/>
      <c r="M147" s="27">
        <f>'ката ком.'!C148</f>
        <v>0</v>
      </c>
      <c r="N147" s="28">
        <f>B147</f>
        <v>0</v>
      </c>
      <c r="Q147" s="27">
        <f>G147</f>
        <v>0</v>
      </c>
    </row>
    <row r="148" spans="1:17" ht="15.75" customHeight="1">
      <c r="A148" s="167"/>
      <c r="B148" s="183"/>
      <c r="C148" s="173"/>
      <c r="D148" s="173"/>
      <c r="E148" s="173"/>
      <c r="F148" s="170"/>
      <c r="G148" s="164"/>
      <c r="H148" s="34"/>
    </row>
    <row r="149" spans="1:17" ht="36.75" customHeight="1">
      <c r="A149" s="168"/>
      <c r="B149" s="184"/>
      <c r="C149" s="174"/>
      <c r="D149" s="174"/>
      <c r="E149" s="174"/>
      <c r="F149" s="171"/>
      <c r="G149" s="165"/>
      <c r="H149" s="34"/>
    </row>
    <row r="150" spans="1:17" ht="15.75" customHeight="1">
      <c r="A150" s="166">
        <v>47</v>
      </c>
      <c r="B150" s="182"/>
      <c r="C150" s="172"/>
      <c r="D150" s="172"/>
      <c r="E150" s="172"/>
      <c r="F150" s="169"/>
      <c r="G150" s="163"/>
      <c r="H150" s="33">
        <f>A150</f>
        <v>47</v>
      </c>
      <c r="I150" s="27" t="str">
        <f>CONCATENATE(T(C150),T(СЛ),T(F150),T(ЗП),T(F151),T(ЗП),T(F152),T(СП))</f>
        <v xml:space="preserve">, , </v>
      </c>
      <c r="J150" s="27" t="str">
        <f>T(E150)</f>
        <v/>
      </c>
      <c r="K150" s="27"/>
      <c r="L150" s="27"/>
      <c r="M150" s="27">
        <f>'ката ком.'!C151</f>
        <v>0</v>
      </c>
      <c r="N150" s="28">
        <f>B150</f>
        <v>0</v>
      </c>
      <c r="Q150" s="27">
        <f>G150</f>
        <v>0</v>
      </c>
    </row>
    <row r="151" spans="1:17" ht="15.75" customHeight="1">
      <c r="A151" s="167"/>
      <c r="B151" s="183"/>
      <c r="C151" s="173"/>
      <c r="D151" s="173"/>
      <c r="E151" s="173"/>
      <c r="F151" s="170"/>
      <c r="G151" s="164"/>
      <c r="H151" s="34"/>
    </row>
    <row r="152" spans="1:17" ht="36.75" customHeight="1">
      <c r="A152" s="168"/>
      <c r="B152" s="184"/>
      <c r="C152" s="174"/>
      <c r="D152" s="174"/>
      <c r="E152" s="174"/>
      <c r="F152" s="171"/>
      <c r="G152" s="165"/>
      <c r="H152" s="34"/>
    </row>
    <row r="153" spans="1:17" ht="15.75" customHeight="1">
      <c r="A153" s="166">
        <v>48</v>
      </c>
      <c r="B153" s="182"/>
      <c r="C153" s="172"/>
      <c r="D153" s="172"/>
      <c r="E153" s="172"/>
      <c r="F153" s="169"/>
      <c r="G153" s="163"/>
      <c r="H153" s="33">
        <f>A153</f>
        <v>48</v>
      </c>
      <c r="I153" s="27" t="str">
        <f>CONCATENATE(T(C153),T(СЛ),T(F153),T(ЗП),T(F154),T(ЗП),T(F155),T(СП))</f>
        <v xml:space="preserve">, , </v>
      </c>
      <c r="J153" s="27" t="str">
        <f>T(E153)</f>
        <v/>
      </c>
      <c r="K153" s="27"/>
      <c r="L153" s="27"/>
      <c r="M153" s="27">
        <f>'ката ком.'!C154</f>
        <v>0</v>
      </c>
      <c r="N153" s="28">
        <f>B153</f>
        <v>0</v>
      </c>
      <c r="Q153" s="27">
        <f>G153</f>
        <v>0</v>
      </c>
    </row>
    <row r="154" spans="1:17" ht="15.75" customHeight="1">
      <c r="A154" s="167"/>
      <c r="B154" s="183"/>
      <c r="C154" s="173"/>
      <c r="D154" s="173"/>
      <c r="E154" s="173"/>
      <c r="F154" s="170"/>
      <c r="G154" s="164"/>
      <c r="H154" s="34"/>
    </row>
    <row r="155" spans="1:17" ht="36.75" customHeight="1">
      <c r="A155" s="168"/>
      <c r="B155" s="184"/>
      <c r="C155" s="174"/>
      <c r="D155" s="174"/>
      <c r="E155" s="174"/>
      <c r="F155" s="171"/>
      <c r="G155" s="165"/>
      <c r="H155" s="34"/>
    </row>
    <row r="156" spans="1:17" ht="15.75" customHeight="1">
      <c r="A156" s="166">
        <v>49</v>
      </c>
      <c r="B156" s="182"/>
      <c r="C156" s="172"/>
      <c r="D156" s="172"/>
      <c r="E156" s="172"/>
      <c r="F156" s="169"/>
      <c r="G156" s="163"/>
      <c r="H156" s="33">
        <f>A156</f>
        <v>49</v>
      </c>
      <c r="I156" s="27" t="str">
        <f>CONCATENATE(T(C156),T(СЛ),T(F156),T(ЗП),T(F157),T(ЗП),T(F158),T(СП))</f>
        <v xml:space="preserve">, , </v>
      </c>
      <c r="J156" s="27" t="str">
        <f>T(E156)</f>
        <v/>
      </c>
      <c r="K156" s="27"/>
      <c r="L156" s="27"/>
      <c r="M156" s="27">
        <f>'ката ком.'!C157</f>
        <v>0</v>
      </c>
      <c r="N156" s="28">
        <f>B156</f>
        <v>0</v>
      </c>
      <c r="Q156" s="27">
        <f>G156</f>
        <v>0</v>
      </c>
    </row>
    <row r="157" spans="1:17" ht="15.75" customHeight="1">
      <c r="A157" s="167"/>
      <c r="B157" s="183"/>
      <c r="C157" s="173"/>
      <c r="D157" s="173"/>
      <c r="E157" s="173"/>
      <c r="F157" s="170"/>
      <c r="G157" s="164"/>
      <c r="H157" s="34"/>
    </row>
    <row r="158" spans="1:17" ht="36.75" customHeight="1">
      <c r="A158" s="168"/>
      <c r="B158" s="184"/>
      <c r="C158" s="174"/>
      <c r="D158" s="174"/>
      <c r="E158" s="174"/>
      <c r="F158" s="171"/>
      <c r="G158" s="165"/>
      <c r="H158" s="34"/>
    </row>
    <row r="159" spans="1:17" ht="15.75" customHeight="1">
      <c r="A159" s="166">
        <v>50</v>
      </c>
      <c r="B159" s="182"/>
      <c r="C159" s="172"/>
      <c r="D159" s="172"/>
      <c r="E159" s="172"/>
      <c r="F159" s="169"/>
      <c r="G159" s="163"/>
      <c r="H159" s="33">
        <f>A159</f>
        <v>50</v>
      </c>
      <c r="I159" s="27" t="str">
        <f>CONCATENATE(T(C159),T(СЛ),T(F159),T(ЗП),T(F160),T(ЗП),T(F161),T(СП))</f>
        <v xml:space="preserve">, , </v>
      </c>
      <c r="J159" s="27" t="str">
        <f>T(E159)</f>
        <v/>
      </c>
      <c r="K159" s="27"/>
      <c r="L159" s="27"/>
      <c r="M159" s="27">
        <f>'ката ком.'!C160</f>
        <v>0</v>
      </c>
      <c r="N159" s="28">
        <f>B159</f>
        <v>0</v>
      </c>
      <c r="Q159" s="27">
        <f>G159</f>
        <v>0</v>
      </c>
    </row>
    <row r="160" spans="1:17" ht="15.75" customHeight="1">
      <c r="A160" s="167"/>
      <c r="B160" s="183"/>
      <c r="C160" s="173"/>
      <c r="D160" s="173"/>
      <c r="E160" s="173"/>
      <c r="F160" s="170"/>
      <c r="G160" s="164"/>
      <c r="H160" s="34"/>
    </row>
    <row r="161" spans="1:17" ht="36.75" customHeight="1">
      <c r="A161" s="168"/>
      <c r="B161" s="184"/>
      <c r="C161" s="174"/>
      <c r="D161" s="174"/>
      <c r="E161" s="174"/>
      <c r="F161" s="171"/>
      <c r="G161" s="165"/>
      <c r="H161" s="34"/>
    </row>
    <row r="162" spans="1:17" ht="15.75" customHeight="1">
      <c r="A162" s="166">
        <v>51</v>
      </c>
      <c r="B162" s="182"/>
      <c r="C162" s="172"/>
      <c r="D162" s="172"/>
      <c r="E162" s="172"/>
      <c r="F162" s="169"/>
      <c r="G162" s="163"/>
      <c r="H162" s="33">
        <f>A162</f>
        <v>51</v>
      </c>
      <c r="I162" s="27" t="str">
        <f>CONCATENATE(T(C162),T(СЛ),T(F162),T(ЗП),T(F163),T(ЗП),T(F164),T(СП))</f>
        <v xml:space="preserve">, , </v>
      </c>
      <c r="J162" s="27" t="str">
        <f>T(E162)</f>
        <v/>
      </c>
      <c r="K162" s="27"/>
      <c r="L162" s="27"/>
      <c r="M162" s="27">
        <f>'ката ком.'!C163</f>
        <v>0</v>
      </c>
      <c r="N162" s="28">
        <f>B162</f>
        <v>0</v>
      </c>
      <c r="Q162" s="27">
        <f>G162</f>
        <v>0</v>
      </c>
    </row>
    <row r="163" spans="1:17" ht="15.75" customHeight="1">
      <c r="A163" s="167"/>
      <c r="B163" s="183"/>
      <c r="C163" s="173"/>
      <c r="D163" s="173"/>
      <c r="E163" s="173"/>
      <c r="F163" s="170"/>
      <c r="G163" s="164"/>
      <c r="H163" s="34"/>
    </row>
    <row r="164" spans="1:17" ht="36.75" customHeight="1">
      <c r="A164" s="168"/>
      <c r="B164" s="184"/>
      <c r="C164" s="174"/>
      <c r="D164" s="174"/>
      <c r="E164" s="174"/>
      <c r="F164" s="171"/>
      <c r="G164" s="165"/>
      <c r="H164" s="34"/>
    </row>
    <row r="165" spans="1:17" ht="15.75" customHeight="1">
      <c r="A165" s="166">
        <v>52</v>
      </c>
      <c r="B165" s="182"/>
      <c r="C165" s="172"/>
      <c r="D165" s="172"/>
      <c r="E165" s="172"/>
      <c r="F165" s="169"/>
      <c r="G165" s="163"/>
      <c r="H165" s="33">
        <f>A165</f>
        <v>52</v>
      </c>
      <c r="I165" s="27" t="str">
        <f>CONCATENATE(T(C165),T(СЛ),T(F165),T(ЗП),T(F166),T(ЗП),T(F167),T(СП))</f>
        <v xml:space="preserve">, , </v>
      </c>
      <c r="J165" s="27" t="str">
        <f>T(E165)</f>
        <v/>
      </c>
      <c r="K165" s="27"/>
      <c r="L165" s="27"/>
      <c r="M165" s="27">
        <f>'ката ком.'!C166</f>
        <v>0</v>
      </c>
      <c r="N165" s="28">
        <f>B165</f>
        <v>0</v>
      </c>
      <c r="Q165" s="27">
        <f>G165</f>
        <v>0</v>
      </c>
    </row>
    <row r="166" spans="1:17" ht="15.75" customHeight="1">
      <c r="A166" s="167"/>
      <c r="B166" s="183"/>
      <c r="C166" s="173"/>
      <c r="D166" s="173"/>
      <c r="E166" s="173"/>
      <c r="F166" s="170"/>
      <c r="G166" s="164"/>
      <c r="H166" s="34"/>
    </row>
    <row r="167" spans="1:17" ht="36.75" customHeight="1">
      <c r="A167" s="168"/>
      <c r="B167" s="184"/>
      <c r="C167" s="174"/>
      <c r="D167" s="174"/>
      <c r="E167" s="174"/>
      <c r="F167" s="171"/>
      <c r="G167" s="165"/>
      <c r="H167" s="34"/>
    </row>
    <row r="168" spans="1:17" ht="15.75" customHeight="1">
      <c r="A168" s="166">
        <v>53</v>
      </c>
      <c r="B168" s="182"/>
      <c r="C168" s="172"/>
      <c r="D168" s="172"/>
      <c r="E168" s="172"/>
      <c r="F168" s="169"/>
      <c r="G168" s="163"/>
      <c r="H168" s="33">
        <f>A168</f>
        <v>53</v>
      </c>
      <c r="I168" s="27" t="str">
        <f>CONCATENATE(T(C168),T(СЛ),T(F168),T(ЗП),T(F169),T(ЗП),T(F170),T(СП))</f>
        <v xml:space="preserve">, , </v>
      </c>
      <c r="J168" s="27" t="str">
        <f>T(E168)</f>
        <v/>
      </c>
      <c r="K168" s="27"/>
      <c r="L168" s="27"/>
      <c r="M168" s="27">
        <f>'ката ком.'!C169</f>
        <v>0</v>
      </c>
      <c r="N168" s="28">
        <f>B168</f>
        <v>0</v>
      </c>
      <c r="Q168" s="27">
        <f>G168</f>
        <v>0</v>
      </c>
    </row>
    <row r="169" spans="1:17" ht="15.75" customHeight="1">
      <c r="A169" s="167"/>
      <c r="B169" s="183"/>
      <c r="C169" s="173"/>
      <c r="D169" s="173"/>
      <c r="E169" s="173"/>
      <c r="F169" s="170"/>
      <c r="G169" s="164"/>
      <c r="H169" s="34"/>
    </row>
    <row r="170" spans="1:17" ht="36.75" customHeight="1">
      <c r="A170" s="168"/>
      <c r="B170" s="184"/>
      <c r="C170" s="174"/>
      <c r="D170" s="174"/>
      <c r="E170" s="174"/>
      <c r="F170" s="171"/>
      <c r="G170" s="165"/>
      <c r="H170" s="34"/>
    </row>
    <row r="171" spans="1:17" ht="15.75" customHeight="1">
      <c r="A171" s="166">
        <v>54</v>
      </c>
      <c r="B171" s="182"/>
      <c r="C171" s="172"/>
      <c r="D171" s="172"/>
      <c r="E171" s="172"/>
      <c r="F171" s="169"/>
      <c r="G171" s="163"/>
      <c r="H171" s="33">
        <f>A171</f>
        <v>54</v>
      </c>
      <c r="I171" s="27" t="str">
        <f>CONCATENATE(T(C171),T(СЛ),T(F171),T(ЗП),T(F172),T(ЗП),T(F173),T(СП))</f>
        <v xml:space="preserve">, , </v>
      </c>
      <c r="J171" s="27" t="str">
        <f>T(E171)</f>
        <v/>
      </c>
      <c r="K171" s="27"/>
      <c r="L171" s="27"/>
      <c r="M171" s="27">
        <f>'ката ком.'!C172</f>
        <v>0</v>
      </c>
      <c r="N171" s="28">
        <f>B171</f>
        <v>0</v>
      </c>
      <c r="Q171" s="27">
        <f>G171</f>
        <v>0</v>
      </c>
    </row>
    <row r="172" spans="1:17" ht="15.75" customHeight="1">
      <c r="A172" s="167"/>
      <c r="B172" s="183"/>
      <c r="C172" s="173"/>
      <c r="D172" s="173"/>
      <c r="E172" s="173"/>
      <c r="F172" s="170"/>
      <c r="G172" s="164"/>
      <c r="H172" s="34"/>
    </row>
    <row r="173" spans="1:17" ht="36.75" customHeight="1">
      <c r="A173" s="168"/>
      <c r="B173" s="184"/>
      <c r="C173" s="174"/>
      <c r="D173" s="174"/>
      <c r="E173" s="174"/>
      <c r="F173" s="171"/>
      <c r="G173" s="165"/>
      <c r="H173" s="34"/>
    </row>
    <row r="174" spans="1:17" ht="15.75" customHeight="1">
      <c r="A174" s="166">
        <v>55</v>
      </c>
      <c r="B174" s="182"/>
      <c r="C174" s="172"/>
      <c r="D174" s="172"/>
      <c r="E174" s="172"/>
      <c r="F174" s="169"/>
      <c r="G174" s="163"/>
      <c r="H174" s="33">
        <f>A174</f>
        <v>55</v>
      </c>
      <c r="I174" s="27" t="str">
        <f>CONCATENATE(T(C174),T(СЛ),T(F174),T(ЗП),T(F175),T(ЗП),T(F176),T(СП))</f>
        <v xml:space="preserve">, , </v>
      </c>
      <c r="J174" s="27" t="str">
        <f>T(E174)</f>
        <v/>
      </c>
      <c r="K174" s="27"/>
      <c r="L174" s="27"/>
      <c r="M174" s="27">
        <f>'ката ком.'!C175</f>
        <v>0</v>
      </c>
      <c r="N174" s="28">
        <f>B174</f>
        <v>0</v>
      </c>
      <c r="Q174" s="27">
        <f>G174</f>
        <v>0</v>
      </c>
    </row>
    <row r="175" spans="1:17" ht="15.75" customHeight="1">
      <c r="A175" s="167"/>
      <c r="B175" s="183"/>
      <c r="C175" s="173"/>
      <c r="D175" s="173"/>
      <c r="E175" s="173"/>
      <c r="F175" s="170"/>
      <c r="G175" s="164"/>
      <c r="H175" s="34"/>
    </row>
    <row r="176" spans="1:17" ht="36.75" customHeight="1">
      <c r="A176" s="168"/>
      <c r="B176" s="184"/>
      <c r="C176" s="174"/>
      <c r="D176" s="174"/>
      <c r="E176" s="174"/>
      <c r="F176" s="171"/>
      <c r="G176" s="165"/>
      <c r="H176" s="34"/>
    </row>
    <row r="177" spans="1:7" ht="12.75" customHeight="1">
      <c r="A177" s="166">
        <v>56</v>
      </c>
      <c r="B177" s="182"/>
      <c r="C177" s="172"/>
      <c r="D177" s="172"/>
      <c r="E177" s="172"/>
      <c r="F177" s="169"/>
      <c r="G177" s="163"/>
    </row>
    <row r="178" spans="1:7" ht="12.75" customHeight="1">
      <c r="A178" s="167"/>
      <c r="B178" s="183"/>
      <c r="C178" s="173"/>
      <c r="D178" s="173"/>
      <c r="E178" s="173"/>
      <c r="F178" s="170"/>
      <c r="G178" s="164"/>
    </row>
    <row r="179" spans="1:7" ht="36.75" customHeight="1">
      <c r="A179" s="168"/>
      <c r="B179" s="184"/>
      <c r="C179" s="174"/>
      <c r="D179" s="174"/>
      <c r="E179" s="174"/>
      <c r="F179" s="171"/>
      <c r="G179" s="165"/>
    </row>
    <row r="180" spans="1:7" ht="12.75" customHeight="1">
      <c r="A180" s="166">
        <v>57</v>
      </c>
      <c r="B180" s="182"/>
      <c r="C180" s="172"/>
      <c r="D180" s="172"/>
      <c r="E180" s="172"/>
      <c r="F180" s="169"/>
      <c r="G180" s="163"/>
    </row>
    <row r="181" spans="1:7" ht="12.75" customHeight="1">
      <c r="A181" s="167"/>
      <c r="B181" s="183"/>
      <c r="C181" s="173"/>
      <c r="D181" s="173"/>
      <c r="E181" s="173"/>
      <c r="F181" s="170"/>
      <c r="G181" s="164"/>
    </row>
    <row r="182" spans="1:7" ht="36.75" customHeight="1">
      <c r="A182" s="168"/>
      <c r="B182" s="184"/>
      <c r="C182" s="174"/>
      <c r="D182" s="174"/>
      <c r="E182" s="174"/>
      <c r="F182" s="171"/>
      <c r="G182" s="165"/>
    </row>
    <row r="183" spans="1:7" ht="12.75" customHeight="1">
      <c r="A183" s="166">
        <v>58</v>
      </c>
      <c r="B183" s="182"/>
      <c r="C183" s="172"/>
      <c r="D183" s="172"/>
      <c r="E183" s="172"/>
      <c r="F183" s="169"/>
      <c r="G183" s="163"/>
    </row>
    <row r="184" spans="1:7" ht="12.75" customHeight="1">
      <c r="A184" s="167"/>
      <c r="B184" s="183"/>
      <c r="C184" s="173"/>
      <c r="D184" s="173"/>
      <c r="E184" s="173"/>
      <c r="F184" s="170"/>
      <c r="G184" s="164"/>
    </row>
    <row r="185" spans="1:7" ht="36.75" customHeight="1">
      <c r="A185" s="168"/>
      <c r="B185" s="184"/>
      <c r="C185" s="174"/>
      <c r="D185" s="174"/>
      <c r="E185" s="174"/>
      <c r="F185" s="171"/>
      <c r="G185" s="165"/>
    </row>
    <row r="186" spans="1:7" ht="12.75" customHeight="1">
      <c r="A186" s="166">
        <v>59</v>
      </c>
      <c r="B186" s="182"/>
      <c r="C186" s="172"/>
      <c r="D186" s="172"/>
      <c r="E186" s="172"/>
      <c r="F186" s="169"/>
      <c r="G186" s="163"/>
    </row>
    <row r="187" spans="1:7" ht="12.75" customHeight="1">
      <c r="A187" s="167"/>
      <c r="B187" s="183"/>
      <c r="C187" s="173"/>
      <c r="D187" s="173"/>
      <c r="E187" s="173"/>
      <c r="F187" s="170"/>
      <c r="G187" s="164"/>
    </row>
    <row r="188" spans="1:7" ht="36.75" customHeight="1">
      <c r="A188" s="168"/>
      <c r="B188" s="184"/>
      <c r="C188" s="174"/>
      <c r="D188" s="174"/>
      <c r="E188" s="174"/>
      <c r="F188" s="171"/>
      <c r="G188" s="165"/>
    </row>
    <row r="189" spans="1:7" ht="12.75" customHeight="1">
      <c r="A189" s="166">
        <v>60</v>
      </c>
      <c r="B189" s="182"/>
      <c r="C189" s="172"/>
      <c r="D189" s="172"/>
      <c r="E189" s="172"/>
      <c r="F189" s="169"/>
      <c r="G189" s="163"/>
    </row>
    <row r="190" spans="1:7" ht="12.75" customHeight="1">
      <c r="A190" s="167"/>
      <c r="B190" s="183"/>
      <c r="C190" s="173"/>
      <c r="D190" s="173"/>
      <c r="E190" s="173"/>
      <c r="F190" s="170"/>
      <c r="G190" s="164"/>
    </row>
    <row r="191" spans="1:7" ht="36.75" customHeight="1">
      <c r="A191" s="168"/>
      <c r="B191" s="184"/>
      <c r="C191" s="174"/>
      <c r="D191" s="174"/>
      <c r="E191" s="174"/>
      <c r="F191" s="171"/>
      <c r="G191" s="165"/>
    </row>
    <row r="192" spans="1:7" ht="12.75" customHeight="1">
      <c r="A192" s="166">
        <v>61</v>
      </c>
      <c r="B192" s="182"/>
      <c r="C192" s="172"/>
      <c r="D192" s="172"/>
      <c r="E192" s="172"/>
      <c r="F192" s="169"/>
      <c r="G192" s="163"/>
    </row>
    <row r="193" spans="1:7" ht="12.75" customHeight="1">
      <c r="A193" s="167"/>
      <c r="B193" s="183"/>
      <c r="C193" s="173"/>
      <c r="D193" s="173"/>
      <c r="E193" s="173"/>
      <c r="F193" s="170"/>
      <c r="G193" s="164"/>
    </row>
    <row r="194" spans="1:7" ht="36.75" customHeight="1">
      <c r="A194" s="168"/>
      <c r="B194" s="184"/>
      <c r="C194" s="174"/>
      <c r="D194" s="174"/>
      <c r="E194" s="174"/>
      <c r="F194" s="171"/>
      <c r="G194" s="165"/>
    </row>
    <row r="195" spans="1:7" ht="12.75" customHeight="1">
      <c r="A195" s="166">
        <v>62</v>
      </c>
      <c r="B195" s="182"/>
      <c r="C195" s="172"/>
      <c r="D195" s="172"/>
      <c r="E195" s="172"/>
      <c r="F195" s="169"/>
      <c r="G195" s="163"/>
    </row>
    <row r="196" spans="1:7" ht="12.75" customHeight="1">
      <c r="A196" s="167"/>
      <c r="B196" s="183"/>
      <c r="C196" s="173"/>
      <c r="D196" s="173"/>
      <c r="E196" s="173"/>
      <c r="F196" s="170"/>
      <c r="G196" s="164"/>
    </row>
    <row r="197" spans="1:7" ht="36.75" customHeight="1">
      <c r="A197" s="168"/>
      <c r="B197" s="184"/>
      <c r="C197" s="174"/>
      <c r="D197" s="174"/>
      <c r="E197" s="174"/>
      <c r="F197" s="171"/>
      <c r="G197" s="165"/>
    </row>
    <row r="198" spans="1:7" ht="12.75" customHeight="1">
      <c r="A198" s="166">
        <v>63</v>
      </c>
      <c r="B198" s="182"/>
      <c r="C198" s="172"/>
      <c r="D198" s="172"/>
      <c r="E198" s="172"/>
      <c r="F198" s="169"/>
      <c r="G198" s="163"/>
    </row>
    <row r="199" spans="1:7" ht="12.75" customHeight="1">
      <c r="A199" s="167"/>
      <c r="B199" s="183"/>
      <c r="C199" s="173"/>
      <c r="D199" s="173"/>
      <c r="E199" s="173"/>
      <c r="F199" s="170"/>
      <c r="G199" s="164"/>
    </row>
    <row r="200" spans="1:7" ht="36.75" customHeight="1">
      <c r="A200" s="168"/>
      <c r="B200" s="184"/>
      <c r="C200" s="174"/>
      <c r="D200" s="174"/>
      <c r="E200" s="174"/>
      <c r="F200" s="171"/>
      <c r="G200" s="165"/>
    </row>
    <row r="201" spans="1:7" ht="12.75" customHeight="1">
      <c r="A201" s="166">
        <v>64</v>
      </c>
      <c r="B201" s="182"/>
      <c r="C201" s="172"/>
      <c r="D201" s="172"/>
      <c r="E201" s="172"/>
      <c r="F201" s="169"/>
      <c r="G201" s="163"/>
    </row>
    <row r="202" spans="1:7" ht="12.75" customHeight="1">
      <c r="A202" s="167"/>
      <c r="B202" s="183"/>
      <c r="C202" s="173"/>
      <c r="D202" s="173"/>
      <c r="E202" s="173"/>
      <c r="F202" s="170"/>
      <c r="G202" s="164"/>
    </row>
    <row r="203" spans="1:7" ht="36.75" customHeight="1">
      <c r="A203" s="168"/>
      <c r="B203" s="184"/>
      <c r="C203" s="174"/>
      <c r="D203" s="174"/>
      <c r="E203" s="174"/>
      <c r="F203" s="171"/>
      <c r="G203" s="165"/>
    </row>
    <row r="204" spans="1:7" ht="12.75" customHeight="1">
      <c r="A204" s="166">
        <v>65</v>
      </c>
      <c r="B204" s="182"/>
      <c r="C204" s="172"/>
      <c r="D204" s="172"/>
      <c r="E204" s="172"/>
      <c r="F204" s="169"/>
      <c r="G204" s="163"/>
    </row>
    <row r="205" spans="1:7" ht="12.75" customHeight="1">
      <c r="A205" s="167"/>
      <c r="B205" s="183"/>
      <c r="C205" s="173"/>
      <c r="D205" s="173"/>
      <c r="E205" s="173"/>
      <c r="F205" s="170"/>
      <c r="G205" s="164"/>
    </row>
    <row r="206" spans="1:7" ht="36.75" customHeight="1">
      <c r="A206" s="168"/>
      <c r="B206" s="184"/>
      <c r="C206" s="174"/>
      <c r="D206" s="174"/>
      <c r="E206" s="174"/>
      <c r="F206" s="171"/>
      <c r="G206" s="165"/>
    </row>
    <row r="207" spans="1:7" ht="12.75" customHeight="1">
      <c r="A207" s="166">
        <v>66</v>
      </c>
      <c r="B207" s="182"/>
      <c r="C207" s="172"/>
      <c r="D207" s="172"/>
      <c r="E207" s="172"/>
      <c r="F207" s="169"/>
      <c r="G207" s="163"/>
    </row>
    <row r="208" spans="1:7" ht="12.75" customHeight="1">
      <c r="A208" s="167"/>
      <c r="B208" s="183"/>
      <c r="C208" s="173"/>
      <c r="D208" s="173"/>
      <c r="E208" s="173"/>
      <c r="F208" s="170"/>
      <c r="G208" s="164"/>
    </row>
    <row r="209" spans="1:7" ht="36.75" customHeight="1">
      <c r="A209" s="168"/>
      <c r="B209" s="184"/>
      <c r="C209" s="174"/>
      <c r="D209" s="174"/>
      <c r="E209" s="174"/>
      <c r="F209" s="171"/>
      <c r="G209" s="165"/>
    </row>
    <row r="210" spans="1:7" ht="12.75" customHeight="1">
      <c r="A210" s="166">
        <v>67</v>
      </c>
      <c r="B210" s="182"/>
      <c r="C210" s="172"/>
      <c r="D210" s="172"/>
      <c r="E210" s="172"/>
      <c r="F210" s="169"/>
      <c r="G210" s="163"/>
    </row>
    <row r="211" spans="1:7" ht="12.75" customHeight="1">
      <c r="A211" s="167"/>
      <c r="B211" s="183"/>
      <c r="C211" s="173"/>
      <c r="D211" s="173"/>
      <c r="E211" s="173"/>
      <c r="F211" s="170"/>
      <c r="G211" s="164"/>
    </row>
    <row r="212" spans="1:7" ht="36.75" customHeight="1">
      <c r="A212" s="168"/>
      <c r="B212" s="184"/>
      <c r="C212" s="174"/>
      <c r="D212" s="174"/>
      <c r="E212" s="174"/>
      <c r="F212" s="171"/>
      <c r="G212" s="165"/>
    </row>
    <row r="213" spans="1:7" ht="12.75" customHeight="1">
      <c r="A213" s="166">
        <v>68</v>
      </c>
      <c r="B213" s="182"/>
      <c r="C213" s="172"/>
      <c r="D213" s="172"/>
      <c r="E213" s="172"/>
      <c r="F213" s="169"/>
      <c r="G213" s="163"/>
    </row>
    <row r="214" spans="1:7" ht="12.75" customHeight="1">
      <c r="A214" s="167"/>
      <c r="B214" s="183"/>
      <c r="C214" s="173"/>
      <c r="D214" s="173"/>
      <c r="E214" s="173"/>
      <c r="F214" s="170"/>
      <c r="G214" s="164"/>
    </row>
    <row r="215" spans="1:7" ht="36.75" customHeight="1">
      <c r="A215" s="168"/>
      <c r="B215" s="184"/>
      <c r="C215" s="174"/>
      <c r="D215" s="174"/>
      <c r="E215" s="174"/>
      <c r="F215" s="171"/>
      <c r="G215" s="165"/>
    </row>
    <row r="216" spans="1:7" ht="12.75" customHeight="1">
      <c r="A216" s="166">
        <v>69</v>
      </c>
      <c r="B216" s="182"/>
      <c r="C216" s="172"/>
      <c r="D216" s="172"/>
      <c r="E216" s="172"/>
      <c r="F216" s="169"/>
      <c r="G216" s="163"/>
    </row>
    <row r="217" spans="1:7" ht="12.75" customHeight="1">
      <c r="A217" s="167"/>
      <c r="B217" s="183"/>
      <c r="C217" s="173"/>
      <c r="D217" s="173"/>
      <c r="E217" s="173"/>
      <c r="F217" s="170"/>
      <c r="G217" s="164"/>
    </row>
    <row r="218" spans="1:7" ht="36.75" customHeight="1">
      <c r="A218" s="168"/>
      <c r="B218" s="184"/>
      <c r="C218" s="174"/>
      <c r="D218" s="174"/>
      <c r="E218" s="174"/>
      <c r="F218" s="171"/>
      <c r="G218" s="165"/>
    </row>
    <row r="219" spans="1:7" ht="12.75" customHeight="1">
      <c r="A219" s="166">
        <v>70</v>
      </c>
      <c r="B219" s="182"/>
      <c r="C219" s="172"/>
      <c r="D219" s="172"/>
      <c r="E219" s="172"/>
      <c r="F219" s="169"/>
      <c r="G219" s="163"/>
    </row>
    <row r="220" spans="1:7" ht="12.75" customHeight="1">
      <c r="A220" s="167"/>
      <c r="B220" s="183"/>
      <c r="C220" s="173"/>
      <c r="D220" s="173"/>
      <c r="E220" s="173"/>
      <c r="F220" s="170"/>
      <c r="G220" s="164"/>
    </row>
    <row r="221" spans="1:7" ht="36.75" customHeight="1">
      <c r="A221" s="168"/>
      <c r="B221" s="184"/>
      <c r="C221" s="174"/>
      <c r="D221" s="174"/>
      <c r="E221" s="174"/>
      <c r="F221" s="171"/>
      <c r="G221" s="165"/>
    </row>
    <row r="222" spans="1:7" ht="12.75" customHeight="1">
      <c r="A222" s="166">
        <v>71</v>
      </c>
      <c r="B222" s="182"/>
      <c r="C222" s="172"/>
      <c r="D222" s="172"/>
      <c r="E222" s="172"/>
      <c r="F222" s="169"/>
      <c r="G222" s="163"/>
    </row>
    <row r="223" spans="1:7" ht="12.75" customHeight="1">
      <c r="A223" s="167"/>
      <c r="B223" s="183"/>
      <c r="C223" s="173"/>
      <c r="D223" s="173"/>
      <c r="E223" s="173"/>
      <c r="F223" s="170"/>
      <c r="G223" s="164"/>
    </row>
    <row r="224" spans="1:7" ht="36.75" customHeight="1">
      <c r="A224" s="168"/>
      <c r="B224" s="184"/>
      <c r="C224" s="174"/>
      <c r="D224" s="174"/>
      <c r="E224" s="174"/>
      <c r="F224" s="171"/>
      <c r="G224" s="165"/>
    </row>
    <row r="225" spans="1:7" ht="12.75" customHeight="1">
      <c r="A225" s="166">
        <v>72</v>
      </c>
      <c r="B225" s="182"/>
      <c r="C225" s="172"/>
      <c r="D225" s="172"/>
      <c r="E225" s="172"/>
      <c r="F225" s="169"/>
      <c r="G225" s="163"/>
    </row>
    <row r="226" spans="1:7" ht="12.75" customHeight="1">
      <c r="A226" s="167"/>
      <c r="B226" s="183"/>
      <c r="C226" s="173"/>
      <c r="D226" s="173"/>
      <c r="E226" s="173"/>
      <c r="F226" s="170"/>
      <c r="G226" s="164"/>
    </row>
    <row r="227" spans="1:7" ht="36.75" customHeight="1">
      <c r="A227" s="168"/>
      <c r="B227" s="184"/>
      <c r="C227" s="174"/>
      <c r="D227" s="174"/>
      <c r="E227" s="174"/>
      <c r="F227" s="171"/>
      <c r="G227" s="165"/>
    </row>
    <row r="228" spans="1:7" ht="12.75" customHeight="1">
      <c r="A228" s="166">
        <v>73</v>
      </c>
      <c r="B228" s="182"/>
      <c r="C228" s="172"/>
      <c r="D228" s="172"/>
      <c r="E228" s="172"/>
      <c r="F228" s="169"/>
      <c r="G228" s="163"/>
    </row>
    <row r="229" spans="1:7" ht="12.75" customHeight="1">
      <c r="A229" s="167"/>
      <c r="B229" s="183"/>
      <c r="C229" s="173"/>
      <c r="D229" s="173"/>
      <c r="E229" s="173"/>
      <c r="F229" s="170"/>
      <c r="G229" s="164"/>
    </row>
    <row r="230" spans="1:7" ht="36.75" customHeight="1">
      <c r="A230" s="168"/>
      <c r="B230" s="184"/>
      <c r="C230" s="174"/>
      <c r="D230" s="174"/>
      <c r="E230" s="174"/>
      <c r="F230" s="171"/>
      <c r="G230" s="165"/>
    </row>
    <row r="231" spans="1:7" ht="12.75" customHeight="1">
      <c r="A231" s="166">
        <v>74</v>
      </c>
      <c r="B231" s="182"/>
      <c r="C231" s="172"/>
      <c r="D231" s="172"/>
      <c r="E231" s="172"/>
      <c r="F231" s="169"/>
      <c r="G231" s="163"/>
    </row>
    <row r="232" spans="1:7" ht="12.75" customHeight="1">
      <c r="A232" s="167"/>
      <c r="B232" s="183"/>
      <c r="C232" s="173"/>
      <c r="D232" s="173"/>
      <c r="E232" s="173"/>
      <c r="F232" s="170"/>
      <c r="G232" s="164"/>
    </row>
    <row r="233" spans="1:7" ht="36.75" customHeight="1">
      <c r="A233" s="168"/>
      <c r="B233" s="184"/>
      <c r="C233" s="174"/>
      <c r="D233" s="174"/>
      <c r="E233" s="174"/>
      <c r="F233" s="171"/>
      <c r="G233" s="165"/>
    </row>
    <row r="234" spans="1:7" ht="12.75" customHeight="1">
      <c r="A234" s="166">
        <v>75</v>
      </c>
      <c r="B234" s="182"/>
      <c r="C234" s="172"/>
      <c r="D234" s="172"/>
      <c r="E234" s="172"/>
      <c r="F234" s="169"/>
      <c r="G234" s="163"/>
    </row>
    <row r="235" spans="1:7" ht="12.75" customHeight="1">
      <c r="A235" s="167"/>
      <c r="B235" s="183"/>
      <c r="C235" s="173"/>
      <c r="D235" s="173"/>
      <c r="E235" s="173"/>
      <c r="F235" s="170"/>
      <c r="G235" s="164"/>
    </row>
    <row r="236" spans="1:7" ht="36.75" customHeight="1">
      <c r="A236" s="168"/>
      <c r="B236" s="184"/>
      <c r="C236" s="174"/>
      <c r="D236" s="174"/>
      <c r="E236" s="174"/>
      <c r="F236" s="171"/>
      <c r="G236" s="165"/>
    </row>
    <row r="237" spans="1:7" ht="12.75" customHeight="1">
      <c r="A237" s="166">
        <v>76</v>
      </c>
      <c r="B237" s="182"/>
      <c r="C237" s="172"/>
      <c r="D237" s="172"/>
      <c r="E237" s="172"/>
      <c r="F237" s="169"/>
      <c r="G237" s="163"/>
    </row>
    <row r="238" spans="1:7" ht="12.75" customHeight="1">
      <c r="A238" s="167"/>
      <c r="B238" s="183"/>
      <c r="C238" s="173"/>
      <c r="D238" s="173"/>
      <c r="E238" s="173"/>
      <c r="F238" s="170"/>
      <c r="G238" s="164"/>
    </row>
    <row r="239" spans="1:7" ht="36.75" customHeight="1">
      <c r="A239" s="168"/>
      <c r="B239" s="184"/>
      <c r="C239" s="174"/>
      <c r="D239" s="174"/>
      <c r="E239" s="174"/>
      <c r="F239" s="171"/>
      <c r="G239" s="165"/>
    </row>
    <row r="240" spans="1:7" ht="12.75" customHeight="1">
      <c r="A240" s="166">
        <v>77</v>
      </c>
      <c r="B240" s="182"/>
      <c r="C240" s="172"/>
      <c r="D240" s="172"/>
      <c r="E240" s="172"/>
      <c r="F240" s="169"/>
      <c r="G240" s="163"/>
    </row>
    <row r="241" spans="1:7" ht="12.75" customHeight="1">
      <c r="A241" s="167"/>
      <c r="B241" s="183"/>
      <c r="C241" s="173"/>
      <c r="D241" s="173"/>
      <c r="E241" s="173"/>
      <c r="F241" s="170"/>
      <c r="G241" s="164"/>
    </row>
    <row r="242" spans="1:7" ht="36.75" customHeight="1">
      <c r="A242" s="168"/>
      <c r="B242" s="184"/>
      <c r="C242" s="174"/>
      <c r="D242" s="174"/>
      <c r="E242" s="174"/>
      <c r="F242" s="171"/>
      <c r="G242" s="165"/>
    </row>
    <row r="243" spans="1:7" ht="12.75" customHeight="1">
      <c r="A243" s="166">
        <v>78</v>
      </c>
      <c r="B243" s="182"/>
      <c r="C243" s="172"/>
      <c r="D243" s="172"/>
      <c r="E243" s="172"/>
      <c r="F243" s="169"/>
      <c r="G243" s="163"/>
    </row>
    <row r="244" spans="1:7" ht="12.75" customHeight="1">
      <c r="A244" s="167"/>
      <c r="B244" s="183"/>
      <c r="C244" s="173"/>
      <c r="D244" s="173"/>
      <c r="E244" s="173"/>
      <c r="F244" s="170"/>
      <c r="G244" s="164"/>
    </row>
    <row r="245" spans="1:7" ht="36.75" customHeight="1">
      <c r="A245" s="168"/>
      <c r="B245" s="184"/>
      <c r="C245" s="174"/>
      <c r="D245" s="174"/>
      <c r="E245" s="174"/>
      <c r="F245" s="171"/>
      <c r="G245" s="165"/>
    </row>
    <row r="246" spans="1:7" ht="12.75" customHeight="1">
      <c r="A246" s="166">
        <v>79</v>
      </c>
      <c r="B246" s="182"/>
      <c r="C246" s="172"/>
      <c r="D246" s="172"/>
      <c r="E246" s="172"/>
      <c r="F246" s="169"/>
      <c r="G246" s="163"/>
    </row>
    <row r="247" spans="1:7" ht="12.75" customHeight="1">
      <c r="A247" s="167"/>
      <c r="B247" s="183"/>
      <c r="C247" s="173"/>
      <c r="D247" s="173"/>
      <c r="E247" s="173"/>
      <c r="F247" s="170"/>
      <c r="G247" s="164"/>
    </row>
    <row r="248" spans="1:7" ht="36.75" customHeight="1">
      <c r="A248" s="168"/>
      <c r="B248" s="184"/>
      <c r="C248" s="174"/>
      <c r="D248" s="174"/>
      <c r="E248" s="174"/>
      <c r="F248" s="171"/>
      <c r="G248" s="165"/>
    </row>
    <row r="249" spans="1:7" ht="12.75" customHeight="1">
      <c r="A249" s="166">
        <v>80</v>
      </c>
      <c r="B249" s="182"/>
      <c r="C249" s="172"/>
      <c r="D249" s="172"/>
      <c r="E249" s="172"/>
      <c r="F249" s="169"/>
      <c r="G249" s="163"/>
    </row>
    <row r="250" spans="1:7" ht="12.75" customHeight="1">
      <c r="A250" s="167"/>
      <c r="B250" s="183"/>
      <c r="C250" s="173"/>
      <c r="D250" s="173"/>
      <c r="E250" s="173"/>
      <c r="F250" s="170"/>
      <c r="G250" s="164"/>
    </row>
    <row r="251" spans="1:7" ht="36.75" customHeight="1">
      <c r="A251" s="168"/>
      <c r="B251" s="184"/>
      <c r="C251" s="174"/>
      <c r="D251" s="174"/>
      <c r="E251" s="174"/>
      <c r="F251" s="171"/>
      <c r="G251" s="165"/>
    </row>
    <row r="252" spans="1:7" ht="12.75" customHeight="1">
      <c r="A252" s="166">
        <v>81</v>
      </c>
      <c r="B252" s="182"/>
      <c r="C252" s="172"/>
      <c r="D252" s="172"/>
      <c r="E252" s="172"/>
      <c r="F252" s="169"/>
      <c r="G252" s="163"/>
    </row>
    <row r="253" spans="1:7" ht="12.75" customHeight="1">
      <c r="A253" s="167"/>
      <c r="B253" s="183"/>
      <c r="C253" s="173"/>
      <c r="D253" s="173"/>
      <c r="E253" s="173"/>
      <c r="F253" s="170"/>
      <c r="G253" s="164"/>
    </row>
    <row r="254" spans="1:7" ht="36.75" customHeight="1">
      <c r="A254" s="168"/>
      <c r="B254" s="184"/>
      <c r="C254" s="174"/>
      <c r="D254" s="174"/>
      <c r="E254" s="174"/>
      <c r="F254" s="171"/>
      <c r="G254" s="165"/>
    </row>
    <row r="255" spans="1:7" ht="12.75" customHeight="1">
      <c r="A255" s="166">
        <v>82</v>
      </c>
      <c r="B255" s="182"/>
      <c r="C255" s="172"/>
      <c r="D255" s="172"/>
      <c r="E255" s="172"/>
      <c r="F255" s="169"/>
      <c r="G255" s="163"/>
    </row>
    <row r="256" spans="1:7" ht="12.75" customHeight="1">
      <c r="A256" s="167"/>
      <c r="B256" s="183"/>
      <c r="C256" s="173"/>
      <c r="D256" s="173"/>
      <c r="E256" s="173"/>
      <c r="F256" s="170"/>
      <c r="G256" s="164"/>
    </row>
    <row r="257" spans="1:7" ht="36.75" customHeight="1">
      <c r="A257" s="168"/>
      <c r="B257" s="184"/>
      <c r="C257" s="174"/>
      <c r="D257" s="174"/>
      <c r="E257" s="174"/>
      <c r="F257" s="171"/>
      <c r="G257" s="165"/>
    </row>
    <row r="258" spans="1:7" ht="12.75" customHeight="1">
      <c r="A258" s="166">
        <v>83</v>
      </c>
      <c r="B258" s="182"/>
      <c r="C258" s="172"/>
      <c r="D258" s="172"/>
      <c r="E258" s="172"/>
      <c r="F258" s="169"/>
      <c r="G258" s="163"/>
    </row>
    <row r="259" spans="1:7" ht="12.75" customHeight="1">
      <c r="A259" s="167"/>
      <c r="B259" s="183"/>
      <c r="C259" s="173"/>
      <c r="D259" s="173"/>
      <c r="E259" s="173"/>
      <c r="F259" s="170"/>
      <c r="G259" s="164"/>
    </row>
    <row r="260" spans="1:7" ht="36.75" customHeight="1">
      <c r="A260" s="168"/>
      <c r="B260" s="184"/>
      <c r="C260" s="174"/>
      <c r="D260" s="174"/>
      <c r="E260" s="174"/>
      <c r="F260" s="171"/>
      <c r="G260" s="165"/>
    </row>
    <row r="261" spans="1:7" ht="12.75" customHeight="1">
      <c r="A261" s="166">
        <v>84</v>
      </c>
      <c r="B261" s="182"/>
      <c r="C261" s="172"/>
      <c r="D261" s="172"/>
      <c r="E261" s="172"/>
      <c r="F261" s="169"/>
      <c r="G261" s="163"/>
    </row>
    <row r="262" spans="1:7" ht="12.75" customHeight="1">
      <c r="A262" s="167"/>
      <c r="B262" s="183"/>
      <c r="C262" s="173"/>
      <c r="D262" s="173"/>
      <c r="E262" s="173"/>
      <c r="F262" s="170"/>
      <c r="G262" s="164"/>
    </row>
    <row r="263" spans="1:7" ht="36.75" customHeight="1">
      <c r="A263" s="168"/>
      <c r="B263" s="184"/>
      <c r="C263" s="174"/>
      <c r="D263" s="174"/>
      <c r="E263" s="174"/>
      <c r="F263" s="171"/>
      <c r="G263" s="165"/>
    </row>
    <row r="264" spans="1:7" ht="12.75" customHeight="1">
      <c r="A264" s="166">
        <v>85</v>
      </c>
      <c r="B264" s="182"/>
      <c r="C264" s="172"/>
      <c r="D264" s="172"/>
      <c r="E264" s="172"/>
      <c r="F264" s="169"/>
      <c r="G264" s="163"/>
    </row>
    <row r="265" spans="1:7" ht="12.75" customHeight="1">
      <c r="A265" s="167"/>
      <c r="B265" s="183"/>
      <c r="C265" s="173"/>
      <c r="D265" s="173"/>
      <c r="E265" s="173"/>
      <c r="F265" s="170"/>
      <c r="G265" s="164"/>
    </row>
    <row r="266" spans="1:7" ht="36.75" customHeight="1">
      <c r="A266" s="168"/>
      <c r="B266" s="184"/>
      <c r="C266" s="174"/>
      <c r="D266" s="174"/>
      <c r="E266" s="174"/>
      <c r="F266" s="171"/>
      <c r="G266" s="165"/>
    </row>
    <row r="267" spans="1:7" ht="12.75" customHeight="1">
      <c r="A267" s="166">
        <v>86</v>
      </c>
      <c r="B267" s="182"/>
      <c r="C267" s="172"/>
      <c r="D267" s="172"/>
      <c r="E267" s="172"/>
      <c r="F267" s="169"/>
      <c r="G267" s="163"/>
    </row>
    <row r="268" spans="1:7" ht="12.75" customHeight="1">
      <c r="A268" s="167"/>
      <c r="B268" s="183"/>
      <c r="C268" s="173"/>
      <c r="D268" s="173"/>
      <c r="E268" s="173"/>
      <c r="F268" s="170"/>
      <c r="G268" s="164"/>
    </row>
    <row r="269" spans="1:7" ht="36.75" customHeight="1">
      <c r="A269" s="168"/>
      <c r="B269" s="184"/>
      <c r="C269" s="174"/>
      <c r="D269" s="174"/>
      <c r="E269" s="174"/>
      <c r="F269" s="171"/>
      <c r="G269" s="165"/>
    </row>
    <row r="270" spans="1:7" ht="12.75" customHeight="1">
      <c r="A270" s="166">
        <v>87</v>
      </c>
      <c r="B270" s="182"/>
      <c r="C270" s="172"/>
      <c r="D270" s="172"/>
      <c r="E270" s="172"/>
      <c r="F270" s="169"/>
      <c r="G270" s="163"/>
    </row>
    <row r="271" spans="1:7" ht="12.75" customHeight="1">
      <c r="A271" s="167"/>
      <c r="B271" s="183"/>
      <c r="C271" s="173"/>
      <c r="D271" s="173"/>
      <c r="E271" s="173"/>
      <c r="F271" s="170"/>
      <c r="G271" s="164"/>
    </row>
    <row r="272" spans="1:7" ht="36.75" customHeight="1">
      <c r="A272" s="168"/>
      <c r="B272" s="184"/>
      <c r="C272" s="174"/>
      <c r="D272" s="174"/>
      <c r="E272" s="174"/>
      <c r="F272" s="171"/>
      <c r="G272" s="165"/>
    </row>
    <row r="273" spans="1:7" ht="12.75" customHeight="1">
      <c r="A273" s="166">
        <v>88</v>
      </c>
      <c r="B273" s="182"/>
      <c r="C273" s="172"/>
      <c r="D273" s="172"/>
      <c r="E273" s="172"/>
      <c r="F273" s="169"/>
      <c r="G273" s="163"/>
    </row>
    <row r="274" spans="1:7" ht="12.75" customHeight="1">
      <c r="A274" s="167"/>
      <c r="B274" s="183"/>
      <c r="C274" s="173"/>
      <c r="D274" s="173"/>
      <c r="E274" s="173"/>
      <c r="F274" s="170"/>
      <c r="G274" s="164"/>
    </row>
    <row r="275" spans="1:7" ht="36.75" customHeight="1">
      <c r="A275" s="168"/>
      <c r="B275" s="184"/>
      <c r="C275" s="174"/>
      <c r="D275" s="174"/>
      <c r="E275" s="174"/>
      <c r="F275" s="171"/>
      <c r="G275" s="165"/>
    </row>
    <row r="276" spans="1:7" ht="12.75" customHeight="1">
      <c r="A276" s="166">
        <v>89</v>
      </c>
      <c r="B276" s="182"/>
      <c r="C276" s="172"/>
      <c r="D276" s="172"/>
      <c r="E276" s="172"/>
      <c r="F276" s="169"/>
      <c r="G276" s="163"/>
    </row>
    <row r="277" spans="1:7" ht="12.75" customHeight="1">
      <c r="A277" s="167"/>
      <c r="B277" s="183"/>
      <c r="C277" s="173"/>
      <c r="D277" s="173"/>
      <c r="E277" s="173"/>
      <c r="F277" s="170"/>
      <c r="G277" s="164"/>
    </row>
    <row r="278" spans="1:7" ht="36.75" customHeight="1">
      <c r="A278" s="168"/>
      <c r="B278" s="184"/>
      <c r="C278" s="174"/>
      <c r="D278" s="174"/>
      <c r="E278" s="174"/>
      <c r="F278" s="171"/>
      <c r="G278" s="165"/>
    </row>
    <row r="279" spans="1:7" ht="12.75" customHeight="1">
      <c r="A279" s="166">
        <v>90</v>
      </c>
      <c r="B279" s="182"/>
      <c r="C279" s="172"/>
      <c r="D279" s="172"/>
      <c r="E279" s="172"/>
      <c r="F279" s="169"/>
      <c r="G279" s="163"/>
    </row>
    <row r="280" spans="1:7" ht="12.75" customHeight="1">
      <c r="A280" s="167"/>
      <c r="B280" s="183"/>
      <c r="C280" s="173"/>
      <c r="D280" s="173"/>
      <c r="E280" s="173"/>
      <c r="F280" s="170"/>
      <c r="G280" s="164"/>
    </row>
    <row r="281" spans="1:7" ht="36.75" customHeight="1">
      <c r="A281" s="168"/>
      <c r="B281" s="184"/>
      <c r="C281" s="174"/>
      <c r="D281" s="174"/>
      <c r="E281" s="174"/>
      <c r="F281" s="171"/>
      <c r="G281" s="165"/>
    </row>
    <row r="282" spans="1:7" ht="12.75" customHeight="1">
      <c r="A282" s="166">
        <v>91</v>
      </c>
      <c r="B282" s="182"/>
      <c r="C282" s="172"/>
      <c r="D282" s="172"/>
      <c r="E282" s="172"/>
      <c r="F282" s="169"/>
      <c r="G282" s="163"/>
    </row>
    <row r="283" spans="1:7" ht="12.75" customHeight="1">
      <c r="A283" s="167"/>
      <c r="B283" s="183"/>
      <c r="C283" s="173"/>
      <c r="D283" s="173"/>
      <c r="E283" s="173"/>
      <c r="F283" s="170"/>
      <c r="G283" s="164"/>
    </row>
    <row r="284" spans="1:7" ht="36.75" customHeight="1">
      <c r="A284" s="168"/>
      <c r="B284" s="184"/>
      <c r="C284" s="174"/>
      <c r="D284" s="174"/>
      <c r="E284" s="174"/>
      <c r="F284" s="171"/>
      <c r="G284" s="165"/>
    </row>
    <row r="285" spans="1:7" ht="12.75" customHeight="1">
      <c r="A285" s="166">
        <v>92</v>
      </c>
      <c r="B285" s="182"/>
      <c r="C285" s="172"/>
      <c r="D285" s="172"/>
      <c r="E285" s="172"/>
      <c r="F285" s="169"/>
      <c r="G285" s="163"/>
    </row>
    <row r="286" spans="1:7" ht="12.75" customHeight="1">
      <c r="A286" s="167"/>
      <c r="B286" s="183"/>
      <c r="C286" s="173"/>
      <c r="D286" s="173"/>
      <c r="E286" s="173"/>
      <c r="F286" s="170"/>
      <c r="G286" s="164"/>
    </row>
    <row r="287" spans="1:7" ht="36.75" customHeight="1">
      <c r="A287" s="168"/>
      <c r="B287" s="184"/>
      <c r="C287" s="174"/>
      <c r="D287" s="174"/>
      <c r="E287" s="174"/>
      <c r="F287" s="171"/>
      <c r="G287" s="165"/>
    </row>
    <row r="288" spans="1:7" ht="12.75" customHeight="1">
      <c r="A288" s="166">
        <v>93</v>
      </c>
      <c r="B288" s="182"/>
      <c r="C288" s="172"/>
      <c r="D288" s="172"/>
      <c r="E288" s="172"/>
      <c r="F288" s="169"/>
      <c r="G288" s="163"/>
    </row>
    <row r="289" spans="1:7" ht="12.75" customHeight="1">
      <c r="A289" s="167"/>
      <c r="B289" s="183"/>
      <c r="C289" s="173"/>
      <c r="D289" s="173"/>
      <c r="E289" s="173"/>
      <c r="F289" s="170"/>
      <c r="G289" s="164"/>
    </row>
    <row r="290" spans="1:7" ht="36.75" customHeight="1">
      <c r="A290" s="168"/>
      <c r="B290" s="184"/>
      <c r="C290" s="174"/>
      <c r="D290" s="174"/>
      <c r="E290" s="174"/>
      <c r="F290" s="171"/>
      <c r="G290" s="165"/>
    </row>
    <row r="291" spans="1:7" ht="12.75" customHeight="1">
      <c r="A291" s="166">
        <v>94</v>
      </c>
      <c r="B291" s="182"/>
      <c r="C291" s="172"/>
      <c r="D291" s="172"/>
      <c r="E291" s="172"/>
      <c r="F291" s="169"/>
      <c r="G291" s="163"/>
    </row>
    <row r="292" spans="1:7" ht="36.75" customHeight="1">
      <c r="A292" s="167"/>
      <c r="B292" s="183"/>
      <c r="C292" s="173"/>
      <c r="D292" s="173"/>
      <c r="E292" s="173"/>
      <c r="F292" s="170"/>
      <c r="G292" s="164"/>
    </row>
    <row r="293" spans="1:7" ht="12.75" customHeight="1">
      <c r="A293" s="168"/>
      <c r="B293" s="184"/>
      <c r="C293" s="174"/>
      <c r="D293" s="174"/>
      <c r="E293" s="174"/>
      <c r="F293" s="171"/>
      <c r="G293" s="165"/>
    </row>
    <row r="294" spans="1:7" ht="12.75" customHeight="1">
      <c r="A294" s="166">
        <v>95</v>
      </c>
      <c r="B294" s="182"/>
      <c r="C294" s="172"/>
      <c r="D294" s="172"/>
      <c r="E294" s="172"/>
      <c r="F294" s="169"/>
      <c r="G294" s="163"/>
    </row>
    <row r="295" spans="1:7" ht="12.75" customHeight="1">
      <c r="A295" s="167"/>
      <c r="B295" s="183"/>
      <c r="C295" s="173"/>
      <c r="D295" s="173"/>
      <c r="E295" s="173"/>
      <c r="F295" s="170"/>
      <c r="G295" s="164"/>
    </row>
    <row r="296" spans="1:7" ht="36.75" customHeight="1">
      <c r="A296" s="168"/>
      <c r="B296" s="184"/>
      <c r="C296" s="174"/>
      <c r="D296" s="174"/>
      <c r="E296" s="174"/>
      <c r="F296" s="171"/>
      <c r="G296" s="165"/>
    </row>
    <row r="297" spans="1:7" ht="12.75" customHeight="1">
      <c r="A297" s="166">
        <v>96</v>
      </c>
      <c r="B297" s="182"/>
      <c r="C297" s="172"/>
      <c r="D297" s="172"/>
      <c r="E297" s="172"/>
      <c r="F297" s="169"/>
      <c r="G297" s="163"/>
    </row>
    <row r="298" spans="1:7" ht="12.75" customHeight="1">
      <c r="A298" s="167"/>
      <c r="B298" s="183"/>
      <c r="C298" s="173"/>
      <c r="D298" s="173"/>
      <c r="E298" s="173"/>
      <c r="F298" s="170"/>
      <c r="G298" s="164"/>
    </row>
    <row r="299" spans="1:7" ht="36.75" customHeight="1">
      <c r="A299" s="168"/>
      <c r="B299" s="184"/>
      <c r="C299" s="174"/>
      <c r="D299" s="174"/>
      <c r="E299" s="174"/>
      <c r="F299" s="171"/>
      <c r="G299" s="165"/>
    </row>
    <row r="300" spans="1:7" ht="12.75" customHeight="1">
      <c r="A300" s="166">
        <v>97</v>
      </c>
      <c r="B300" s="182"/>
      <c r="C300" s="172"/>
      <c r="D300" s="172"/>
      <c r="E300" s="172"/>
      <c r="F300" s="169"/>
      <c r="G300" s="163"/>
    </row>
    <row r="301" spans="1:7" ht="12.75" customHeight="1">
      <c r="A301" s="167"/>
      <c r="B301" s="183"/>
      <c r="C301" s="173"/>
      <c r="D301" s="173"/>
      <c r="E301" s="173"/>
      <c r="F301" s="170"/>
      <c r="G301" s="164"/>
    </row>
    <row r="302" spans="1:7" ht="36.75" customHeight="1">
      <c r="A302" s="168"/>
      <c r="B302" s="184"/>
      <c r="C302" s="174"/>
      <c r="D302" s="174"/>
      <c r="E302" s="174"/>
      <c r="F302" s="171"/>
      <c r="G302" s="165"/>
    </row>
    <row r="303" spans="1:7" ht="12.75" customHeight="1">
      <c r="A303" s="166">
        <v>98</v>
      </c>
      <c r="B303" s="182"/>
      <c r="C303" s="172"/>
      <c r="D303" s="172"/>
      <c r="E303" s="172"/>
      <c r="F303" s="169"/>
      <c r="G303" s="163"/>
    </row>
    <row r="304" spans="1:7" ht="12.75" customHeight="1">
      <c r="A304" s="167"/>
      <c r="B304" s="183"/>
      <c r="C304" s="173"/>
      <c r="D304" s="173"/>
      <c r="E304" s="173"/>
      <c r="F304" s="170"/>
      <c r="G304" s="164"/>
    </row>
    <row r="305" spans="1:7" ht="36.75" customHeight="1">
      <c r="A305" s="168"/>
      <c r="B305" s="184"/>
      <c r="C305" s="174"/>
      <c r="D305" s="174"/>
      <c r="E305" s="174"/>
      <c r="F305" s="171"/>
      <c r="G305" s="165"/>
    </row>
    <row r="306" spans="1:7" ht="12.75" customHeight="1">
      <c r="A306" s="166">
        <v>99</v>
      </c>
      <c r="B306" s="182"/>
      <c r="C306" s="172"/>
      <c r="D306" s="172"/>
      <c r="E306" s="172"/>
      <c r="F306" s="169"/>
      <c r="G306" s="163"/>
    </row>
    <row r="307" spans="1:7" ht="12.75" customHeight="1">
      <c r="A307" s="167"/>
      <c r="B307" s="183"/>
      <c r="C307" s="173"/>
      <c r="D307" s="173"/>
      <c r="E307" s="173"/>
      <c r="F307" s="170"/>
      <c r="G307" s="164"/>
    </row>
    <row r="308" spans="1:7" ht="36.75" customHeight="1">
      <c r="A308" s="168"/>
      <c r="B308" s="184"/>
      <c r="C308" s="174"/>
      <c r="D308" s="174"/>
      <c r="E308" s="174"/>
      <c r="F308" s="171"/>
      <c r="G308" s="165"/>
    </row>
    <row r="309" spans="1:7" ht="12.75" customHeight="1">
      <c r="A309" s="166">
        <v>100</v>
      </c>
      <c r="B309" s="182"/>
      <c r="C309" s="172"/>
      <c r="D309" s="172"/>
      <c r="E309" s="172"/>
      <c r="F309" s="169"/>
      <c r="G309" s="163"/>
    </row>
    <row r="310" spans="1:7" ht="12.75" customHeight="1">
      <c r="A310" s="167"/>
      <c r="B310" s="183"/>
      <c r="C310" s="173"/>
      <c r="D310" s="173"/>
      <c r="E310" s="173"/>
      <c r="F310" s="170"/>
      <c r="G310" s="164"/>
    </row>
    <row r="311" spans="1:7" ht="36.75" customHeight="1">
      <c r="A311" s="168"/>
      <c r="B311" s="184"/>
      <c r="C311" s="174"/>
      <c r="D311" s="174"/>
      <c r="E311" s="174"/>
      <c r="F311" s="171"/>
      <c r="G311" s="165"/>
    </row>
  </sheetData>
  <mergeCells count="708">
    <mergeCell ref="G309:G311"/>
    <mergeCell ref="A309:A311"/>
    <mergeCell ref="B309:B311"/>
    <mergeCell ref="C309:C311"/>
    <mergeCell ref="D309:D311"/>
    <mergeCell ref="E309:E311"/>
    <mergeCell ref="F309:F311"/>
    <mergeCell ref="G303:G305"/>
    <mergeCell ref="A306:A308"/>
    <mergeCell ref="B306:B308"/>
    <mergeCell ref="C306:C308"/>
    <mergeCell ref="D306:D308"/>
    <mergeCell ref="E306:E308"/>
    <mergeCell ref="F306:F308"/>
    <mergeCell ref="G306:G308"/>
    <mergeCell ref="A303:A305"/>
    <mergeCell ref="B303:B305"/>
    <mergeCell ref="C303:C305"/>
    <mergeCell ref="D303:D305"/>
    <mergeCell ref="E303:E305"/>
    <mergeCell ref="F303:F305"/>
    <mergeCell ref="G297:G299"/>
    <mergeCell ref="A300:A302"/>
    <mergeCell ref="B300:B302"/>
    <mergeCell ref="C300:C302"/>
    <mergeCell ref="D300:D302"/>
    <mergeCell ref="E300:E302"/>
    <mergeCell ref="F300:F302"/>
    <mergeCell ref="G300:G302"/>
    <mergeCell ref="A297:A299"/>
    <mergeCell ref="B297:B299"/>
    <mergeCell ref="C297:C299"/>
    <mergeCell ref="D297:D299"/>
    <mergeCell ref="E297:E299"/>
    <mergeCell ref="F297:F299"/>
    <mergeCell ref="G291:G293"/>
    <mergeCell ref="A294:A296"/>
    <mergeCell ref="B294:B296"/>
    <mergeCell ref="C294:C296"/>
    <mergeCell ref="D294:D296"/>
    <mergeCell ref="E294:E296"/>
    <mergeCell ref="F294:F296"/>
    <mergeCell ref="G294:G296"/>
    <mergeCell ref="A291:A293"/>
    <mergeCell ref="B291:B293"/>
    <mergeCell ref="C291:C293"/>
    <mergeCell ref="D291:D293"/>
    <mergeCell ref="E291:E293"/>
    <mergeCell ref="F291:F293"/>
    <mergeCell ref="G285:G287"/>
    <mergeCell ref="A288:A290"/>
    <mergeCell ref="B288:B290"/>
    <mergeCell ref="C288:C290"/>
    <mergeCell ref="D288:D290"/>
    <mergeCell ref="E288:E290"/>
    <mergeCell ref="F288:F290"/>
    <mergeCell ref="G288:G290"/>
    <mergeCell ref="A285:A287"/>
    <mergeCell ref="B285:B287"/>
    <mergeCell ref="C285:C287"/>
    <mergeCell ref="D285:D287"/>
    <mergeCell ref="E285:E287"/>
    <mergeCell ref="F285:F287"/>
    <mergeCell ref="G279:G281"/>
    <mergeCell ref="A282:A284"/>
    <mergeCell ref="B282:B284"/>
    <mergeCell ref="C282:C284"/>
    <mergeCell ref="D282:D284"/>
    <mergeCell ref="E282:E284"/>
    <mergeCell ref="F282:F284"/>
    <mergeCell ref="G282:G284"/>
    <mergeCell ref="A279:A281"/>
    <mergeCell ref="B279:B281"/>
    <mergeCell ref="C279:C281"/>
    <mergeCell ref="D279:D281"/>
    <mergeCell ref="E279:E281"/>
    <mergeCell ref="F279:F281"/>
    <mergeCell ref="G273:G275"/>
    <mergeCell ref="A276:A278"/>
    <mergeCell ref="B276:B278"/>
    <mergeCell ref="C276:C278"/>
    <mergeCell ref="D276:D278"/>
    <mergeCell ref="E276:E278"/>
    <mergeCell ref="F276:F278"/>
    <mergeCell ref="G276:G278"/>
    <mergeCell ref="A273:A275"/>
    <mergeCell ref="B273:B275"/>
    <mergeCell ref="C273:C275"/>
    <mergeCell ref="D273:D275"/>
    <mergeCell ref="E273:E275"/>
    <mergeCell ref="F273:F275"/>
    <mergeCell ref="G267:G269"/>
    <mergeCell ref="A270:A272"/>
    <mergeCell ref="B270:B272"/>
    <mergeCell ref="C270:C272"/>
    <mergeCell ref="D270:D272"/>
    <mergeCell ref="E270:E272"/>
    <mergeCell ref="F270:F272"/>
    <mergeCell ref="G270:G272"/>
    <mergeCell ref="A267:A269"/>
    <mergeCell ref="B267:B269"/>
    <mergeCell ref="C267:C269"/>
    <mergeCell ref="D267:D269"/>
    <mergeCell ref="E267:E269"/>
    <mergeCell ref="F267:F269"/>
    <mergeCell ref="G261:G263"/>
    <mergeCell ref="A264:A266"/>
    <mergeCell ref="B264:B266"/>
    <mergeCell ref="C264:C266"/>
    <mergeCell ref="D264:D266"/>
    <mergeCell ref="E264:E266"/>
    <mergeCell ref="F264:F266"/>
    <mergeCell ref="G264:G266"/>
    <mergeCell ref="A261:A263"/>
    <mergeCell ref="B261:B263"/>
    <mergeCell ref="C261:C263"/>
    <mergeCell ref="D261:D263"/>
    <mergeCell ref="E261:E263"/>
    <mergeCell ref="F261:F263"/>
    <mergeCell ref="G255:G257"/>
    <mergeCell ref="A258:A260"/>
    <mergeCell ref="B258:B260"/>
    <mergeCell ref="C258:C260"/>
    <mergeCell ref="D258:D260"/>
    <mergeCell ref="E258:E260"/>
    <mergeCell ref="F258:F260"/>
    <mergeCell ref="G258:G260"/>
    <mergeCell ref="A255:A257"/>
    <mergeCell ref="B255:B257"/>
    <mergeCell ref="C255:C257"/>
    <mergeCell ref="D255:D257"/>
    <mergeCell ref="E255:E257"/>
    <mergeCell ref="F255:F257"/>
    <mergeCell ref="G249:G251"/>
    <mergeCell ref="A252:A254"/>
    <mergeCell ref="B252:B254"/>
    <mergeCell ref="C252:C254"/>
    <mergeCell ref="D252:D254"/>
    <mergeCell ref="E252:E254"/>
    <mergeCell ref="F252:F254"/>
    <mergeCell ref="G252:G254"/>
    <mergeCell ref="A249:A251"/>
    <mergeCell ref="B249:B251"/>
    <mergeCell ref="C249:C251"/>
    <mergeCell ref="D249:D251"/>
    <mergeCell ref="E249:E251"/>
    <mergeCell ref="F249:F251"/>
    <mergeCell ref="G243:G245"/>
    <mergeCell ref="A246:A248"/>
    <mergeCell ref="B246:B248"/>
    <mergeCell ref="C246:C248"/>
    <mergeCell ref="D246:D248"/>
    <mergeCell ref="E246:E248"/>
    <mergeCell ref="F246:F248"/>
    <mergeCell ref="G246:G248"/>
    <mergeCell ref="A243:A245"/>
    <mergeCell ref="B243:B245"/>
    <mergeCell ref="C243:C245"/>
    <mergeCell ref="D243:D245"/>
    <mergeCell ref="E243:E245"/>
    <mergeCell ref="F243:F245"/>
    <mergeCell ref="G237:G239"/>
    <mergeCell ref="A240:A242"/>
    <mergeCell ref="B240:B242"/>
    <mergeCell ref="C240:C242"/>
    <mergeCell ref="D240:D242"/>
    <mergeCell ref="E240:E242"/>
    <mergeCell ref="F240:F242"/>
    <mergeCell ref="G240:G242"/>
    <mergeCell ref="A237:A239"/>
    <mergeCell ref="B237:B239"/>
    <mergeCell ref="C237:C239"/>
    <mergeCell ref="D237:D239"/>
    <mergeCell ref="E237:E239"/>
    <mergeCell ref="F237:F239"/>
    <mergeCell ref="G231:G233"/>
    <mergeCell ref="A234:A236"/>
    <mergeCell ref="B234:B236"/>
    <mergeCell ref="C234:C236"/>
    <mergeCell ref="D234:D236"/>
    <mergeCell ref="E234:E236"/>
    <mergeCell ref="F234:F236"/>
    <mergeCell ref="G234:G236"/>
    <mergeCell ref="A231:A233"/>
    <mergeCell ref="B231:B233"/>
    <mergeCell ref="C231:C233"/>
    <mergeCell ref="D231:D233"/>
    <mergeCell ref="E231:E233"/>
    <mergeCell ref="F231:F233"/>
    <mergeCell ref="G225:G227"/>
    <mergeCell ref="A228:A230"/>
    <mergeCell ref="B228:B230"/>
    <mergeCell ref="C228:C230"/>
    <mergeCell ref="D228:D230"/>
    <mergeCell ref="E228:E230"/>
    <mergeCell ref="F228:F230"/>
    <mergeCell ref="G228:G230"/>
    <mergeCell ref="A225:A227"/>
    <mergeCell ref="B225:B227"/>
    <mergeCell ref="C225:C227"/>
    <mergeCell ref="D225:D227"/>
    <mergeCell ref="E225:E227"/>
    <mergeCell ref="F225:F227"/>
    <mergeCell ref="G219:G221"/>
    <mergeCell ref="A222:A224"/>
    <mergeCell ref="B222:B224"/>
    <mergeCell ref="C222:C224"/>
    <mergeCell ref="D222:D224"/>
    <mergeCell ref="E222:E224"/>
    <mergeCell ref="F222:F224"/>
    <mergeCell ref="G222:G224"/>
    <mergeCell ref="A219:A221"/>
    <mergeCell ref="B219:B221"/>
    <mergeCell ref="C219:C221"/>
    <mergeCell ref="D219:D221"/>
    <mergeCell ref="E219:E221"/>
    <mergeCell ref="F219:F221"/>
    <mergeCell ref="G213:G215"/>
    <mergeCell ref="A216:A218"/>
    <mergeCell ref="B216:B218"/>
    <mergeCell ref="C216:C218"/>
    <mergeCell ref="D216:D218"/>
    <mergeCell ref="E216:E218"/>
    <mergeCell ref="F216:F218"/>
    <mergeCell ref="G216:G218"/>
    <mergeCell ref="A213:A215"/>
    <mergeCell ref="B213:B215"/>
    <mergeCell ref="C213:C215"/>
    <mergeCell ref="D213:D215"/>
    <mergeCell ref="E213:E215"/>
    <mergeCell ref="F213:F215"/>
    <mergeCell ref="G207:G209"/>
    <mergeCell ref="A210:A212"/>
    <mergeCell ref="B210:B212"/>
    <mergeCell ref="C210:C212"/>
    <mergeCell ref="D210:D212"/>
    <mergeCell ref="E210:E212"/>
    <mergeCell ref="F210:F212"/>
    <mergeCell ref="G210:G212"/>
    <mergeCell ref="A207:A209"/>
    <mergeCell ref="B207:B209"/>
    <mergeCell ref="C207:C209"/>
    <mergeCell ref="D207:D209"/>
    <mergeCell ref="E207:E209"/>
    <mergeCell ref="F207:F209"/>
    <mergeCell ref="G201:G203"/>
    <mergeCell ref="A204:A206"/>
    <mergeCell ref="B204:B206"/>
    <mergeCell ref="C204:C206"/>
    <mergeCell ref="D204:D206"/>
    <mergeCell ref="E204:E206"/>
    <mergeCell ref="F204:F206"/>
    <mergeCell ref="G204:G206"/>
    <mergeCell ref="A201:A203"/>
    <mergeCell ref="B201:B203"/>
    <mergeCell ref="C201:C203"/>
    <mergeCell ref="D201:D203"/>
    <mergeCell ref="E201:E203"/>
    <mergeCell ref="F201:F203"/>
    <mergeCell ref="G195:G197"/>
    <mergeCell ref="A198:A200"/>
    <mergeCell ref="B198:B200"/>
    <mergeCell ref="C198:C200"/>
    <mergeCell ref="D198:D200"/>
    <mergeCell ref="E198:E200"/>
    <mergeCell ref="F198:F200"/>
    <mergeCell ref="G198:G200"/>
    <mergeCell ref="A195:A197"/>
    <mergeCell ref="B195:B197"/>
    <mergeCell ref="C195:C197"/>
    <mergeCell ref="D195:D197"/>
    <mergeCell ref="E195:E197"/>
    <mergeCell ref="F195:F197"/>
    <mergeCell ref="G189:G191"/>
    <mergeCell ref="A192:A194"/>
    <mergeCell ref="B192:B194"/>
    <mergeCell ref="C192:C194"/>
    <mergeCell ref="D192:D194"/>
    <mergeCell ref="E192:E194"/>
    <mergeCell ref="F192:F194"/>
    <mergeCell ref="G192:G194"/>
    <mergeCell ref="A189:A191"/>
    <mergeCell ref="B189:B191"/>
    <mergeCell ref="C189:C191"/>
    <mergeCell ref="D189:D191"/>
    <mergeCell ref="E189:E191"/>
    <mergeCell ref="F189:F191"/>
    <mergeCell ref="G183:G185"/>
    <mergeCell ref="A186:A188"/>
    <mergeCell ref="B186:B188"/>
    <mergeCell ref="C186:C188"/>
    <mergeCell ref="D186:D188"/>
    <mergeCell ref="E186:E188"/>
    <mergeCell ref="F186:F188"/>
    <mergeCell ref="G186:G188"/>
    <mergeCell ref="A183:A185"/>
    <mergeCell ref="B183:B185"/>
    <mergeCell ref="C183:C185"/>
    <mergeCell ref="D183:D185"/>
    <mergeCell ref="E183:E185"/>
    <mergeCell ref="F183:F185"/>
    <mergeCell ref="G177:G179"/>
    <mergeCell ref="A180:A182"/>
    <mergeCell ref="B180:B182"/>
    <mergeCell ref="C180:C182"/>
    <mergeCell ref="D180:D182"/>
    <mergeCell ref="E180:E182"/>
    <mergeCell ref="F180:F182"/>
    <mergeCell ref="G180:G182"/>
    <mergeCell ref="A177:A179"/>
    <mergeCell ref="B177:B179"/>
    <mergeCell ref="C177:C179"/>
    <mergeCell ref="D177:D179"/>
    <mergeCell ref="E177:E179"/>
    <mergeCell ref="F177:F179"/>
    <mergeCell ref="D171:D173"/>
    <mergeCell ref="D168:D170"/>
    <mergeCell ref="D165:D167"/>
    <mergeCell ref="D162:D164"/>
    <mergeCell ref="D159:D161"/>
    <mergeCell ref="D174:D176"/>
    <mergeCell ref="D135:D137"/>
    <mergeCell ref="D156:D158"/>
    <mergeCell ref="D153:D155"/>
    <mergeCell ref="D150:D152"/>
    <mergeCell ref="D147:D149"/>
    <mergeCell ref="D144:D146"/>
    <mergeCell ref="C5:I5"/>
    <mergeCell ref="A2:G2"/>
    <mergeCell ref="C4:G4"/>
    <mergeCell ref="D18:D20"/>
    <mergeCell ref="D15:D17"/>
    <mergeCell ref="D12:D14"/>
    <mergeCell ref="C18:C20"/>
    <mergeCell ref="E18:E20"/>
    <mergeCell ref="F18:F20"/>
    <mergeCell ref="G12:G14"/>
    <mergeCell ref="A7:B7"/>
    <mergeCell ref="G15:G17"/>
    <mergeCell ref="A12:A14"/>
    <mergeCell ref="B12:B14"/>
    <mergeCell ref="C12:C14"/>
    <mergeCell ref="E12:E14"/>
    <mergeCell ref="F12:F14"/>
    <mergeCell ref="A15:A17"/>
    <mergeCell ref="B15:B17"/>
    <mergeCell ref="C15:C17"/>
    <mergeCell ref="E15:E17"/>
    <mergeCell ref="F15:F17"/>
    <mergeCell ref="D21:D23"/>
    <mergeCell ref="B18:B20"/>
    <mergeCell ref="G18:G20"/>
    <mergeCell ref="A21:A23"/>
    <mergeCell ref="B21:B23"/>
    <mergeCell ref="C21:C23"/>
    <mergeCell ref="E21:E23"/>
    <mergeCell ref="F21:F23"/>
    <mergeCell ref="G21:G23"/>
    <mergeCell ref="A18:A20"/>
    <mergeCell ref="A27:A29"/>
    <mergeCell ref="B27:B29"/>
    <mergeCell ref="C27:C29"/>
    <mergeCell ref="E27:E29"/>
    <mergeCell ref="F27:F29"/>
    <mergeCell ref="G27:G29"/>
    <mergeCell ref="A24:A26"/>
    <mergeCell ref="B24:B26"/>
    <mergeCell ref="C24:C26"/>
    <mergeCell ref="D27:D29"/>
    <mergeCell ref="E24:E26"/>
    <mergeCell ref="F24:F26"/>
    <mergeCell ref="D24:D26"/>
    <mergeCell ref="G24:G26"/>
    <mergeCell ref="G33:G35"/>
    <mergeCell ref="A30:A32"/>
    <mergeCell ref="B30:B32"/>
    <mergeCell ref="C30:C32"/>
    <mergeCell ref="E30:E32"/>
    <mergeCell ref="F30:F32"/>
    <mergeCell ref="B36:B38"/>
    <mergeCell ref="C36:C38"/>
    <mergeCell ref="E36:E38"/>
    <mergeCell ref="F36:F38"/>
    <mergeCell ref="G30:G32"/>
    <mergeCell ref="A33:A35"/>
    <mergeCell ref="B33:B35"/>
    <mergeCell ref="C33:C35"/>
    <mergeCell ref="E33:E35"/>
    <mergeCell ref="F33:F35"/>
    <mergeCell ref="D36:D38"/>
    <mergeCell ref="D33:D35"/>
    <mergeCell ref="D30:D32"/>
    <mergeCell ref="G36:G38"/>
    <mergeCell ref="A39:A41"/>
    <mergeCell ref="B39:B41"/>
    <mergeCell ref="C39:C41"/>
    <mergeCell ref="E39:E41"/>
    <mergeCell ref="F39:F41"/>
    <mergeCell ref="G39:G41"/>
    <mergeCell ref="A36:A38"/>
    <mergeCell ref="G42:G44"/>
    <mergeCell ref="D42:D44"/>
    <mergeCell ref="D39:D41"/>
    <mergeCell ref="A45:A47"/>
    <mergeCell ref="B45:B47"/>
    <mergeCell ref="C45:C47"/>
    <mergeCell ref="E45:E47"/>
    <mergeCell ref="F45:F47"/>
    <mergeCell ref="G45:G47"/>
    <mergeCell ref="A42:A44"/>
    <mergeCell ref="B42:B44"/>
    <mergeCell ref="C42:C44"/>
    <mergeCell ref="E42:E44"/>
    <mergeCell ref="F42:F44"/>
    <mergeCell ref="D45:D47"/>
    <mergeCell ref="G51:G53"/>
    <mergeCell ref="A48:A50"/>
    <mergeCell ref="B48:B50"/>
    <mergeCell ref="C48:C50"/>
    <mergeCell ref="E48:E50"/>
    <mergeCell ref="F48:F50"/>
    <mergeCell ref="B54:B56"/>
    <mergeCell ref="C54:C56"/>
    <mergeCell ref="E54:E56"/>
    <mergeCell ref="F54:F56"/>
    <mergeCell ref="G48:G50"/>
    <mergeCell ref="A51:A53"/>
    <mergeCell ref="B51:B53"/>
    <mergeCell ref="C51:C53"/>
    <mergeCell ref="E51:E53"/>
    <mergeCell ref="F51:F53"/>
    <mergeCell ref="D54:D56"/>
    <mergeCell ref="D51:D53"/>
    <mergeCell ref="D48:D50"/>
    <mergeCell ref="G54:G56"/>
    <mergeCell ref="A57:A59"/>
    <mergeCell ref="B57:B59"/>
    <mergeCell ref="C57:C59"/>
    <mergeCell ref="E57:E59"/>
    <mergeCell ref="F57:F59"/>
    <mergeCell ref="G57:G59"/>
    <mergeCell ref="A54:A56"/>
    <mergeCell ref="G60:G62"/>
    <mergeCell ref="D60:D62"/>
    <mergeCell ref="D57:D59"/>
    <mergeCell ref="A63:A65"/>
    <mergeCell ref="B63:B65"/>
    <mergeCell ref="C63:C65"/>
    <mergeCell ref="E63:E65"/>
    <mergeCell ref="F63:F65"/>
    <mergeCell ref="G63:G65"/>
    <mergeCell ref="A60:A62"/>
    <mergeCell ref="B60:B62"/>
    <mergeCell ref="C60:C62"/>
    <mergeCell ref="E60:E62"/>
    <mergeCell ref="F60:F62"/>
    <mergeCell ref="D63:D65"/>
    <mergeCell ref="G69:G71"/>
    <mergeCell ref="A66:A68"/>
    <mergeCell ref="B66:B68"/>
    <mergeCell ref="C66:C68"/>
    <mergeCell ref="E66:E68"/>
    <mergeCell ref="F66:F68"/>
    <mergeCell ref="B72:B74"/>
    <mergeCell ref="C72:C74"/>
    <mergeCell ref="E72:E74"/>
    <mergeCell ref="F72:F74"/>
    <mergeCell ref="G66:G68"/>
    <mergeCell ref="A69:A71"/>
    <mergeCell ref="B69:B71"/>
    <mergeCell ref="C69:C71"/>
    <mergeCell ref="E69:E71"/>
    <mergeCell ref="F69:F71"/>
    <mergeCell ref="D69:D71"/>
    <mergeCell ref="D66:D68"/>
    <mergeCell ref="D72:D74"/>
    <mergeCell ref="G72:G74"/>
    <mergeCell ref="A75:A77"/>
    <mergeCell ref="B75:B77"/>
    <mergeCell ref="C75:C77"/>
    <mergeCell ref="E75:E77"/>
    <mergeCell ref="F75:F77"/>
    <mergeCell ref="G75:G77"/>
    <mergeCell ref="A72:A74"/>
    <mergeCell ref="G78:G80"/>
    <mergeCell ref="D78:D80"/>
    <mergeCell ref="D75:D77"/>
    <mergeCell ref="A81:A83"/>
    <mergeCell ref="B81:B83"/>
    <mergeCell ref="C81:C83"/>
    <mergeCell ref="E81:E83"/>
    <mergeCell ref="F81:F83"/>
    <mergeCell ref="G81:G83"/>
    <mergeCell ref="A78:A80"/>
    <mergeCell ref="B78:B80"/>
    <mergeCell ref="C78:C80"/>
    <mergeCell ref="E78:E80"/>
    <mergeCell ref="F78:F80"/>
    <mergeCell ref="D81:D83"/>
    <mergeCell ref="G87:G89"/>
    <mergeCell ref="A84:A86"/>
    <mergeCell ref="B84:B86"/>
    <mergeCell ref="C84:C86"/>
    <mergeCell ref="E84:E86"/>
    <mergeCell ref="F84:F86"/>
    <mergeCell ref="D87:D89"/>
    <mergeCell ref="D84:D86"/>
    <mergeCell ref="B90:B92"/>
    <mergeCell ref="C90:C92"/>
    <mergeCell ref="E90:E92"/>
    <mergeCell ref="F90:F92"/>
    <mergeCell ref="G84:G86"/>
    <mergeCell ref="A87:A89"/>
    <mergeCell ref="B87:B89"/>
    <mergeCell ref="C87:C89"/>
    <mergeCell ref="E87:E89"/>
    <mergeCell ref="F87:F89"/>
    <mergeCell ref="G90:G92"/>
    <mergeCell ref="A93:A95"/>
    <mergeCell ref="B93:B95"/>
    <mergeCell ref="C93:C95"/>
    <mergeCell ref="E93:E95"/>
    <mergeCell ref="F93:F95"/>
    <mergeCell ref="G93:G95"/>
    <mergeCell ref="A90:A92"/>
    <mergeCell ref="G96:G98"/>
    <mergeCell ref="D96:D98"/>
    <mergeCell ref="D93:D95"/>
    <mergeCell ref="A99:A101"/>
    <mergeCell ref="B99:B101"/>
    <mergeCell ref="C99:C101"/>
    <mergeCell ref="E99:E101"/>
    <mergeCell ref="F99:F101"/>
    <mergeCell ref="G99:G101"/>
    <mergeCell ref="A96:A98"/>
    <mergeCell ref="B96:B98"/>
    <mergeCell ref="C96:C98"/>
    <mergeCell ref="E96:E98"/>
    <mergeCell ref="F96:F98"/>
    <mergeCell ref="D99:D101"/>
    <mergeCell ref="G105:G107"/>
    <mergeCell ref="A102:A104"/>
    <mergeCell ref="B102:B104"/>
    <mergeCell ref="C102:C104"/>
    <mergeCell ref="E102:E104"/>
    <mergeCell ref="F102:F104"/>
    <mergeCell ref="D102:D104"/>
    <mergeCell ref="B108:B110"/>
    <mergeCell ref="C108:C110"/>
    <mergeCell ref="E108:E110"/>
    <mergeCell ref="F108:F110"/>
    <mergeCell ref="G102:G104"/>
    <mergeCell ref="A105:A107"/>
    <mergeCell ref="B105:B107"/>
    <mergeCell ref="C105:C107"/>
    <mergeCell ref="E105:E107"/>
    <mergeCell ref="F105:F107"/>
    <mergeCell ref="D108:D110"/>
    <mergeCell ref="D105:D107"/>
    <mergeCell ref="G108:G110"/>
    <mergeCell ref="A111:A113"/>
    <mergeCell ref="B111:B113"/>
    <mergeCell ref="C111:C113"/>
    <mergeCell ref="E111:E113"/>
    <mergeCell ref="F111:F113"/>
    <mergeCell ref="G111:G113"/>
    <mergeCell ref="A108:A110"/>
    <mergeCell ref="G114:G116"/>
    <mergeCell ref="D114:D116"/>
    <mergeCell ref="D111:D113"/>
    <mergeCell ref="A117:A119"/>
    <mergeCell ref="B117:B119"/>
    <mergeCell ref="C117:C119"/>
    <mergeCell ref="E117:E119"/>
    <mergeCell ref="F117:F119"/>
    <mergeCell ref="G117:G119"/>
    <mergeCell ref="A114:A116"/>
    <mergeCell ref="B114:B116"/>
    <mergeCell ref="C114:C116"/>
    <mergeCell ref="E114:E116"/>
    <mergeCell ref="F114:F116"/>
    <mergeCell ref="D117:D119"/>
    <mergeCell ref="G123:G125"/>
    <mergeCell ref="A120:A122"/>
    <mergeCell ref="B120:B122"/>
    <mergeCell ref="C120:C122"/>
    <mergeCell ref="E120:E122"/>
    <mergeCell ref="F120:F122"/>
    <mergeCell ref="B126:B128"/>
    <mergeCell ref="C126:C128"/>
    <mergeCell ref="E126:E128"/>
    <mergeCell ref="F126:F128"/>
    <mergeCell ref="G120:G122"/>
    <mergeCell ref="A123:A125"/>
    <mergeCell ref="B123:B125"/>
    <mergeCell ref="C123:C125"/>
    <mergeCell ref="E123:E125"/>
    <mergeCell ref="F123:F125"/>
    <mergeCell ref="D126:D128"/>
    <mergeCell ref="D123:D125"/>
    <mergeCell ref="D120:D122"/>
    <mergeCell ref="G126:G128"/>
    <mergeCell ref="A129:A131"/>
    <mergeCell ref="B129:B131"/>
    <mergeCell ref="C129:C131"/>
    <mergeCell ref="E129:E131"/>
    <mergeCell ref="F129:F131"/>
    <mergeCell ref="G129:G131"/>
    <mergeCell ref="A126:A128"/>
    <mergeCell ref="G132:G134"/>
    <mergeCell ref="D132:D134"/>
    <mergeCell ref="D129:D131"/>
    <mergeCell ref="A135:A137"/>
    <mergeCell ref="B135:B137"/>
    <mergeCell ref="C135:C137"/>
    <mergeCell ref="E135:E137"/>
    <mergeCell ref="F135:F137"/>
    <mergeCell ref="G135:G137"/>
    <mergeCell ref="A132:A134"/>
    <mergeCell ref="B132:B134"/>
    <mergeCell ref="C132:C134"/>
    <mergeCell ref="E132:E134"/>
    <mergeCell ref="F132:F134"/>
    <mergeCell ref="G141:G143"/>
    <mergeCell ref="A138:A140"/>
    <mergeCell ref="B138:B140"/>
    <mergeCell ref="C138:C140"/>
    <mergeCell ref="E138:E140"/>
    <mergeCell ref="F138:F140"/>
    <mergeCell ref="D141:D143"/>
    <mergeCell ref="D138:D140"/>
    <mergeCell ref="B144:B146"/>
    <mergeCell ref="C144:C146"/>
    <mergeCell ref="E144:E146"/>
    <mergeCell ref="F144:F146"/>
    <mergeCell ref="G138:G140"/>
    <mergeCell ref="A141:A143"/>
    <mergeCell ref="B141:B143"/>
    <mergeCell ref="C141:C143"/>
    <mergeCell ref="E141:E143"/>
    <mergeCell ref="F141:F143"/>
    <mergeCell ref="G144:G146"/>
    <mergeCell ref="A147:A149"/>
    <mergeCell ref="B147:B149"/>
    <mergeCell ref="C147:C149"/>
    <mergeCell ref="E147:E149"/>
    <mergeCell ref="F147:F149"/>
    <mergeCell ref="G147:G149"/>
    <mergeCell ref="A144:A146"/>
    <mergeCell ref="G150:G152"/>
    <mergeCell ref="A153:A155"/>
    <mergeCell ref="B153:B155"/>
    <mergeCell ref="C153:C155"/>
    <mergeCell ref="E153:E155"/>
    <mergeCell ref="F153:F155"/>
    <mergeCell ref="G153:G155"/>
    <mergeCell ref="A150:A152"/>
    <mergeCell ref="B150:B152"/>
    <mergeCell ref="C150:C152"/>
    <mergeCell ref="E150:E152"/>
    <mergeCell ref="F150:F152"/>
    <mergeCell ref="A165:A167"/>
    <mergeCell ref="B165:B167"/>
    <mergeCell ref="C165:C167"/>
    <mergeCell ref="E165:E167"/>
    <mergeCell ref="F165:F167"/>
    <mergeCell ref="G165:G167"/>
    <mergeCell ref="F159:F161"/>
    <mergeCell ref="G159:G161"/>
    <mergeCell ref="A156:A158"/>
    <mergeCell ref="B156:B158"/>
    <mergeCell ref="C156:C158"/>
    <mergeCell ref="E156:E158"/>
    <mergeCell ref="F156:F158"/>
    <mergeCell ref="A162:A164"/>
    <mergeCell ref="B162:B164"/>
    <mergeCell ref="C162:C164"/>
    <mergeCell ref="E162:E164"/>
    <mergeCell ref="F162:F164"/>
    <mergeCell ref="G156:G158"/>
    <mergeCell ref="A159:A161"/>
    <mergeCell ref="B159:B161"/>
    <mergeCell ref="C159:C161"/>
    <mergeCell ref="E159:E161"/>
    <mergeCell ref="A1:H1"/>
    <mergeCell ref="C3:G3"/>
    <mergeCell ref="C6:G6"/>
    <mergeCell ref="C7:G7"/>
    <mergeCell ref="C9:E9"/>
    <mergeCell ref="G174:G176"/>
    <mergeCell ref="A174:A176"/>
    <mergeCell ref="B174:B176"/>
    <mergeCell ref="C174:C176"/>
    <mergeCell ref="E174:E176"/>
    <mergeCell ref="F174:F176"/>
    <mergeCell ref="G168:G170"/>
    <mergeCell ref="A171:A173"/>
    <mergeCell ref="B171:B173"/>
    <mergeCell ref="C171:C173"/>
    <mergeCell ref="E171:E173"/>
    <mergeCell ref="F171:F173"/>
    <mergeCell ref="G171:G173"/>
    <mergeCell ref="A168:A170"/>
    <mergeCell ref="B168:B170"/>
    <mergeCell ref="C168:C170"/>
    <mergeCell ref="E168:E170"/>
    <mergeCell ref="F168:F170"/>
    <mergeCell ref="G162:G164"/>
  </mergeCells>
  <pageMargins left="0.74803149606299213" right="0.74803149606299213" top="0.19685039370078741" bottom="0.27559055118110237" header="0.15748031496062992" footer="0.27559055118110237"/>
  <pageSetup paperSize="9" orientation="landscape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521665-9F55-48DE-9DBF-AE223C58201C}">
          <x14:formula1>
            <xm:f>список!$F$18:$F$24</xm:f>
          </x14:formula1>
          <xm:sqref>B12:B311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89"/>
  <sheetViews>
    <sheetView workbookViewId="0">
      <selection activeCell="V60" sqref="V60"/>
    </sheetView>
  </sheetViews>
  <sheetFormatPr defaultRowHeight="12.75"/>
  <cols>
    <col min="1" max="12" width="3.5703125" customWidth="1"/>
    <col min="13" max="14" width="4.28515625" customWidth="1"/>
    <col min="15" max="26" width="3.5703125" customWidth="1"/>
  </cols>
  <sheetData>
    <row r="1" spans="1:26" ht="18.75">
      <c r="A1" s="207" t="s">
        <v>14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3" spans="1:26" ht="15.75">
      <c r="A3" s="205" t="s">
        <v>12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 t="s">
        <v>13</v>
      </c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1:26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6" ht="15">
      <c r="A5" s="201" t="s">
        <v>11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10" t="s">
        <v>10</v>
      </c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</row>
    <row r="6" spans="1:26" ht="18.75" customHeight="1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4"/>
      <c r="M6" s="208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26" ht="18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09"/>
      <c r="N7" s="20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"/>
    </row>
    <row r="8" spans="1:26" ht="18.75" customHeight="1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</row>
    <row r="9" spans="1:26" ht="18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01"/>
      <c r="N9" s="20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"/>
    </row>
    <row r="10" spans="1:26" ht="18.75" customHeight="1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4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</row>
    <row r="11" spans="1:26" ht="18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01"/>
      <c r="N11" s="201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"/>
    </row>
    <row r="12" spans="1:26" ht="22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6" ht="15.75">
      <c r="A14" s="205" t="s">
        <v>12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6" t="s">
        <v>13</v>
      </c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</row>
    <row r="15" spans="1:2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6" ht="15">
      <c r="A16" s="201" t="s">
        <v>11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10" t="s">
        <v>10</v>
      </c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ht="18.75" customHeight="1">
      <c r="A17" s="202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4"/>
      <c r="M17" s="208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</row>
    <row r="18" spans="1:26" ht="18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09"/>
      <c r="N18" s="201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"/>
    </row>
    <row r="19" spans="1:26" ht="18.75" customHeight="1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4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</row>
    <row r="20" spans="1:26" ht="18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01"/>
      <c r="N20" s="201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"/>
    </row>
    <row r="21" spans="1:26" ht="18.75" customHeight="1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4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</row>
    <row r="22" spans="1:26" ht="18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01"/>
      <c r="N22" s="201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1"/>
    </row>
    <row r="23" spans="1:26" ht="22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6" ht="15.75">
      <c r="A25" s="205" t="s">
        <v>12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6" t="s">
        <v>13</v>
      </c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</row>
    <row r="26" spans="1:26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6" ht="15">
      <c r="A27" s="201" t="s">
        <v>11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10" t="s">
        <v>10</v>
      </c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ht="18.75" customHeight="1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4"/>
      <c r="M28" s="208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</row>
    <row r="29" spans="1:26" ht="18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09"/>
      <c r="N29" s="201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"/>
    </row>
    <row r="30" spans="1:26" ht="18.75" customHeight="1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4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</row>
    <row r="31" spans="1:26" ht="18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01"/>
      <c r="N31" s="201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"/>
    </row>
    <row r="32" spans="1:26" ht="18.75" customHeight="1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4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</row>
    <row r="33" spans="1:26" ht="18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01"/>
      <c r="N33" s="201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"/>
    </row>
    <row r="34" spans="1:26" ht="22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8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6" ht="15.75">
      <c r="A36" s="205" t="s">
        <v>12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6" t="s">
        <v>13</v>
      </c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</row>
    <row r="37" spans="1:26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6" ht="15">
      <c r="A38" s="201" t="s">
        <v>11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10" t="s">
        <v>10</v>
      </c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</row>
    <row r="39" spans="1:26" ht="18.75" customHeight="1">
      <c r="A39" s="202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4"/>
      <c r="M39" s="208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6" ht="18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09"/>
      <c r="N40" s="201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"/>
    </row>
    <row r="41" spans="1:26" ht="18.75" customHeight="1">
      <c r="A41" s="202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4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</row>
    <row r="42" spans="1:26" ht="18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201"/>
      <c r="N42" s="201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"/>
    </row>
    <row r="43" spans="1:26" ht="18.75" customHeight="1">
      <c r="A43" s="20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4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</row>
    <row r="44" spans="1:26" ht="18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201"/>
      <c r="N44" s="201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"/>
    </row>
    <row r="45" spans="1:26" ht="22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6" ht="18.75">
      <c r="A47" s="207" t="s">
        <v>14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</row>
    <row r="49" spans="1:25" ht="18.75">
      <c r="A49" s="196" t="s">
        <v>12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6"/>
      <c r="V49" s="16"/>
      <c r="W49" s="16"/>
      <c r="X49" s="16"/>
      <c r="Y49" s="16"/>
    </row>
    <row r="50" spans="1:25" ht="18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8.75">
      <c r="A51" s="17" t="s">
        <v>6</v>
      </c>
      <c r="B51" s="197" t="s">
        <v>10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9"/>
      <c r="N51" s="200" t="s">
        <v>15</v>
      </c>
      <c r="O51" s="200"/>
      <c r="P51" s="200"/>
      <c r="Q51" s="200"/>
      <c r="R51" s="200"/>
      <c r="S51" s="200"/>
      <c r="T51" s="200"/>
      <c r="U51" s="12"/>
      <c r="V51" s="12"/>
      <c r="W51" s="12"/>
      <c r="X51" s="12"/>
      <c r="Y51" s="12"/>
    </row>
    <row r="52" spans="1:25" ht="18.75">
      <c r="A52" s="13">
        <v>1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  <c r="O52" s="188"/>
      <c r="P52" s="188"/>
      <c r="Q52" s="188"/>
      <c r="R52" s="188"/>
      <c r="S52" s="188"/>
      <c r="T52" s="189"/>
      <c r="U52" s="12"/>
      <c r="V52" s="12"/>
      <c r="W52" s="12"/>
      <c r="X52" s="12"/>
      <c r="Y52" s="12"/>
    </row>
    <row r="53" spans="1:25" ht="18.75">
      <c r="A53" s="13">
        <v>2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90"/>
      <c r="O53" s="191"/>
      <c r="P53" s="191"/>
      <c r="Q53" s="191"/>
      <c r="R53" s="191"/>
      <c r="S53" s="191"/>
      <c r="T53" s="192"/>
      <c r="U53" s="14"/>
      <c r="V53" s="14"/>
      <c r="W53" s="14"/>
      <c r="X53" s="14"/>
      <c r="Y53" s="14"/>
    </row>
    <row r="54" spans="1:25" ht="18.75">
      <c r="A54" s="13">
        <v>3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93"/>
      <c r="O54" s="194"/>
      <c r="P54" s="194"/>
      <c r="Q54" s="194"/>
      <c r="R54" s="194"/>
      <c r="S54" s="194"/>
      <c r="T54" s="195"/>
      <c r="U54" s="14"/>
      <c r="V54" s="14"/>
      <c r="W54" s="14"/>
      <c r="X54" s="14"/>
      <c r="Y54" s="14"/>
    </row>
    <row r="55" spans="1:25" ht="18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5"/>
      <c r="O55" s="15"/>
      <c r="P55" s="15"/>
      <c r="Q55" s="15"/>
      <c r="R55" s="15"/>
      <c r="S55" s="15"/>
      <c r="T55" s="15"/>
      <c r="U55" s="14"/>
      <c r="V55" s="14"/>
      <c r="W55" s="14"/>
      <c r="X55" s="14"/>
      <c r="Y55" s="14"/>
    </row>
    <row r="56" spans="1:25" ht="18.75">
      <c r="A56" s="196" t="s">
        <v>12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6"/>
      <c r="V56" s="16"/>
      <c r="W56" s="16"/>
      <c r="X56" s="16"/>
      <c r="Y56" s="16"/>
    </row>
    <row r="57" spans="1:25" ht="18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8.75">
      <c r="A58" s="13" t="s">
        <v>6</v>
      </c>
      <c r="B58" s="186" t="s">
        <v>11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200" t="s">
        <v>15</v>
      </c>
      <c r="O58" s="200"/>
      <c r="P58" s="200"/>
      <c r="Q58" s="200"/>
      <c r="R58" s="200"/>
      <c r="S58" s="200"/>
      <c r="T58" s="200"/>
      <c r="U58" s="12"/>
      <c r="V58" s="12"/>
      <c r="W58" s="12"/>
      <c r="X58" s="12"/>
      <c r="Y58" s="12"/>
    </row>
    <row r="59" spans="1:25" ht="18.75">
      <c r="A59" s="13">
        <v>1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7"/>
      <c r="O59" s="188"/>
      <c r="P59" s="188"/>
      <c r="Q59" s="188"/>
      <c r="R59" s="188"/>
      <c r="S59" s="188"/>
      <c r="T59" s="189"/>
      <c r="U59" s="12"/>
      <c r="V59" s="12"/>
      <c r="W59" s="12"/>
      <c r="X59" s="12"/>
      <c r="Y59" s="12"/>
    </row>
    <row r="60" spans="1:25" ht="18.75">
      <c r="A60" s="13">
        <v>2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90"/>
      <c r="O60" s="191"/>
      <c r="P60" s="191"/>
      <c r="Q60" s="191"/>
      <c r="R60" s="191"/>
      <c r="S60" s="191"/>
      <c r="T60" s="192"/>
      <c r="U60" s="14"/>
      <c r="V60" s="14"/>
      <c r="W60" s="14"/>
      <c r="X60" s="14"/>
      <c r="Y60" s="14"/>
    </row>
    <row r="61" spans="1:25" ht="18.75">
      <c r="A61" s="13">
        <v>3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93"/>
      <c r="O61" s="194"/>
      <c r="P61" s="194"/>
      <c r="Q61" s="194"/>
      <c r="R61" s="194"/>
      <c r="S61" s="194"/>
      <c r="T61" s="195"/>
      <c r="U61" s="14"/>
      <c r="V61" s="14"/>
      <c r="W61" s="14"/>
      <c r="X61" s="14"/>
      <c r="Y61" s="14"/>
    </row>
    <row r="62" spans="1:25" ht="18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5"/>
      <c r="O62" s="15"/>
      <c r="P62" s="15"/>
      <c r="Q62" s="15"/>
      <c r="R62" s="15"/>
      <c r="S62" s="15"/>
      <c r="T62" s="15"/>
      <c r="U62" s="14"/>
      <c r="V62" s="14"/>
      <c r="W62" s="14"/>
      <c r="X62" s="14"/>
      <c r="Y62" s="14"/>
    </row>
    <row r="63" spans="1:25" ht="18.75">
      <c r="A63" s="196" t="s">
        <v>12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6"/>
      <c r="V63" s="16"/>
      <c r="W63" s="16"/>
      <c r="X63" s="16"/>
      <c r="Y63" s="16"/>
    </row>
    <row r="64" spans="1:25" ht="18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8.75">
      <c r="A65" s="17" t="s">
        <v>6</v>
      </c>
      <c r="B65" s="197" t="s">
        <v>10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9"/>
      <c r="N65" s="200" t="s">
        <v>15</v>
      </c>
      <c r="O65" s="200"/>
      <c r="P65" s="200"/>
      <c r="Q65" s="200"/>
      <c r="R65" s="200"/>
      <c r="S65" s="200"/>
      <c r="T65" s="200"/>
      <c r="U65" s="12"/>
      <c r="V65" s="12"/>
      <c r="W65" s="12"/>
      <c r="X65" s="12"/>
      <c r="Y65" s="12"/>
    </row>
    <row r="66" spans="1:25" ht="18.75">
      <c r="A66" s="13">
        <v>1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7"/>
      <c r="O66" s="188"/>
      <c r="P66" s="188"/>
      <c r="Q66" s="188"/>
      <c r="R66" s="188"/>
      <c r="S66" s="188"/>
      <c r="T66" s="189"/>
      <c r="U66" s="12"/>
      <c r="V66" s="12"/>
      <c r="W66" s="12"/>
      <c r="X66" s="12"/>
      <c r="Y66" s="12"/>
    </row>
    <row r="67" spans="1:25" ht="18.75">
      <c r="A67" s="13">
        <v>2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90"/>
      <c r="O67" s="191"/>
      <c r="P67" s="191"/>
      <c r="Q67" s="191"/>
      <c r="R67" s="191"/>
      <c r="S67" s="191"/>
      <c r="T67" s="192"/>
      <c r="U67" s="14"/>
      <c r="V67" s="14"/>
      <c r="W67" s="14"/>
      <c r="X67" s="14"/>
      <c r="Y67" s="14"/>
    </row>
    <row r="68" spans="1:25" ht="18.75">
      <c r="A68" s="13">
        <v>3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93"/>
      <c r="O68" s="194"/>
      <c r="P68" s="194"/>
      <c r="Q68" s="194"/>
      <c r="R68" s="194"/>
      <c r="S68" s="194"/>
      <c r="T68" s="195"/>
      <c r="U68" s="14"/>
      <c r="V68" s="14"/>
      <c r="W68" s="14"/>
      <c r="X68" s="14"/>
      <c r="Y68" s="14"/>
    </row>
    <row r="69" spans="1:25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5"/>
      <c r="O69" s="15"/>
      <c r="P69" s="15"/>
      <c r="Q69" s="15"/>
      <c r="R69" s="15"/>
      <c r="S69" s="15"/>
      <c r="T69" s="15"/>
      <c r="U69" s="14"/>
      <c r="V69" s="14"/>
      <c r="W69" s="14"/>
      <c r="X69" s="14"/>
      <c r="Y69" s="14"/>
    </row>
    <row r="70" spans="1:25" ht="18.75">
      <c r="A70" s="196" t="s">
        <v>12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6"/>
      <c r="V70" s="16"/>
      <c r="W70" s="16"/>
      <c r="X70" s="16"/>
      <c r="Y70" s="16"/>
    </row>
    <row r="71" spans="1:25" ht="18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8.75">
      <c r="A72" s="13" t="s">
        <v>6</v>
      </c>
      <c r="B72" s="186" t="s">
        <v>11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200" t="s">
        <v>15</v>
      </c>
      <c r="O72" s="200"/>
      <c r="P72" s="200"/>
      <c r="Q72" s="200"/>
      <c r="R72" s="200"/>
      <c r="S72" s="200"/>
      <c r="T72" s="200"/>
      <c r="U72" s="12"/>
      <c r="V72" s="12"/>
      <c r="W72" s="12"/>
      <c r="X72" s="12"/>
      <c r="Y72" s="12"/>
    </row>
    <row r="73" spans="1:25" ht="18.75">
      <c r="A73" s="13">
        <v>1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7"/>
      <c r="O73" s="188"/>
      <c r="P73" s="188"/>
      <c r="Q73" s="188"/>
      <c r="R73" s="188"/>
      <c r="S73" s="188"/>
      <c r="T73" s="189"/>
      <c r="U73" s="12"/>
      <c r="V73" s="12"/>
      <c r="W73" s="12"/>
      <c r="X73" s="12"/>
      <c r="Y73" s="12"/>
    </row>
    <row r="74" spans="1:25" ht="18.75">
      <c r="A74" s="13">
        <v>2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90"/>
      <c r="O74" s="191"/>
      <c r="P74" s="191"/>
      <c r="Q74" s="191"/>
      <c r="R74" s="191"/>
      <c r="S74" s="191"/>
      <c r="T74" s="192"/>
      <c r="U74" s="14"/>
      <c r="V74" s="14"/>
      <c r="W74" s="14"/>
      <c r="X74" s="14"/>
      <c r="Y74" s="14"/>
    </row>
    <row r="75" spans="1:25" ht="18.75">
      <c r="A75" s="13">
        <v>3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93"/>
      <c r="O75" s="194"/>
      <c r="P75" s="194"/>
      <c r="Q75" s="194"/>
      <c r="R75" s="194"/>
      <c r="S75" s="194"/>
      <c r="T75" s="195"/>
      <c r="U75" s="14"/>
      <c r="V75" s="14"/>
      <c r="W75" s="14"/>
      <c r="X75" s="14"/>
      <c r="Y75" s="14"/>
    </row>
    <row r="76" spans="1:25" ht="18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5"/>
      <c r="O76" s="15"/>
      <c r="P76" s="15"/>
      <c r="Q76" s="15"/>
      <c r="R76" s="15"/>
      <c r="S76" s="15"/>
      <c r="T76" s="15"/>
      <c r="U76" s="14"/>
      <c r="V76" s="14"/>
      <c r="W76" s="14"/>
      <c r="X76" s="14"/>
      <c r="Y76" s="14"/>
    </row>
    <row r="77" spans="1:25" ht="18.75">
      <c r="A77" s="196" t="s">
        <v>12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6"/>
      <c r="V77" s="16"/>
      <c r="W77" s="16"/>
      <c r="X77" s="16"/>
      <c r="Y77" s="16"/>
    </row>
    <row r="78" spans="1:25" ht="18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8.75">
      <c r="A79" s="17" t="s">
        <v>6</v>
      </c>
      <c r="B79" s="197" t="s">
        <v>10</v>
      </c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9"/>
      <c r="N79" s="200" t="s">
        <v>15</v>
      </c>
      <c r="O79" s="200"/>
      <c r="P79" s="200"/>
      <c r="Q79" s="200"/>
      <c r="R79" s="200"/>
      <c r="S79" s="200"/>
      <c r="T79" s="200"/>
      <c r="U79" s="12"/>
      <c r="V79" s="12"/>
      <c r="W79" s="12"/>
      <c r="X79" s="12"/>
      <c r="Y79" s="12"/>
    </row>
    <row r="80" spans="1:25" ht="18.75">
      <c r="A80" s="13">
        <v>1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7"/>
      <c r="O80" s="188"/>
      <c r="P80" s="188"/>
      <c r="Q80" s="188"/>
      <c r="R80" s="188"/>
      <c r="S80" s="188"/>
      <c r="T80" s="189"/>
      <c r="U80" s="12"/>
      <c r="V80" s="12"/>
      <c r="W80" s="12"/>
      <c r="X80" s="12"/>
      <c r="Y80" s="12"/>
    </row>
    <row r="81" spans="1:25" ht="18.75">
      <c r="A81" s="13">
        <v>2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90"/>
      <c r="O81" s="191"/>
      <c r="P81" s="191"/>
      <c r="Q81" s="191"/>
      <c r="R81" s="191"/>
      <c r="S81" s="191"/>
      <c r="T81" s="192"/>
      <c r="U81" s="14"/>
      <c r="V81" s="14"/>
      <c r="W81" s="14"/>
      <c r="X81" s="14"/>
      <c r="Y81" s="14"/>
    </row>
    <row r="82" spans="1:25" ht="18.75">
      <c r="A82" s="13">
        <v>3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93"/>
      <c r="O82" s="194"/>
      <c r="P82" s="194"/>
      <c r="Q82" s="194"/>
      <c r="R82" s="194"/>
      <c r="S82" s="194"/>
      <c r="T82" s="195"/>
      <c r="U82" s="14"/>
      <c r="V82" s="14"/>
      <c r="W82" s="14"/>
      <c r="X82" s="14"/>
      <c r="Y82" s="14"/>
    </row>
    <row r="83" spans="1:25" ht="18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5"/>
      <c r="O83" s="15"/>
      <c r="P83" s="15"/>
      <c r="Q83" s="15"/>
      <c r="R83" s="15"/>
      <c r="S83" s="15"/>
      <c r="T83" s="15"/>
      <c r="U83" s="14"/>
      <c r="V83" s="14"/>
      <c r="W83" s="14"/>
      <c r="X83" s="14"/>
      <c r="Y83" s="14"/>
    </row>
    <row r="84" spans="1:25" ht="18.75">
      <c r="A84" s="196" t="s">
        <v>12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6"/>
      <c r="V84" s="16"/>
      <c r="W84" s="16"/>
      <c r="X84" s="16"/>
      <c r="Y84" s="16"/>
    </row>
    <row r="85" spans="1:25" ht="18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8.75">
      <c r="A86" s="13" t="s">
        <v>6</v>
      </c>
      <c r="B86" s="186" t="s">
        <v>11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200" t="s">
        <v>15</v>
      </c>
      <c r="O86" s="200"/>
      <c r="P86" s="200"/>
      <c r="Q86" s="200"/>
      <c r="R86" s="200"/>
      <c r="S86" s="200"/>
      <c r="T86" s="200"/>
      <c r="U86" s="12"/>
      <c r="V86" s="12"/>
      <c r="W86" s="12"/>
      <c r="X86" s="12"/>
      <c r="Y86" s="12"/>
    </row>
    <row r="87" spans="1:25" ht="18.75">
      <c r="A87" s="13">
        <v>1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7"/>
      <c r="O87" s="188"/>
      <c r="P87" s="188"/>
      <c r="Q87" s="188"/>
      <c r="R87" s="188"/>
      <c r="S87" s="188"/>
      <c r="T87" s="189"/>
      <c r="U87" s="12"/>
      <c r="V87" s="12"/>
      <c r="W87" s="12"/>
      <c r="X87" s="12"/>
      <c r="Y87" s="12"/>
    </row>
    <row r="88" spans="1:25" ht="18.75">
      <c r="A88" s="13">
        <v>2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90"/>
      <c r="O88" s="191"/>
      <c r="P88" s="191"/>
      <c r="Q88" s="191"/>
      <c r="R88" s="191"/>
      <c r="S88" s="191"/>
      <c r="T88" s="192"/>
      <c r="U88" s="14"/>
      <c r="V88" s="14"/>
      <c r="W88" s="14"/>
      <c r="X88" s="14"/>
      <c r="Y88" s="14"/>
    </row>
    <row r="89" spans="1:25" ht="18.75">
      <c r="A89" s="13">
        <v>3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93"/>
      <c r="O89" s="194"/>
      <c r="P89" s="194"/>
      <c r="Q89" s="194"/>
      <c r="R89" s="194"/>
      <c r="S89" s="194"/>
      <c r="T89" s="195"/>
      <c r="U89" s="14"/>
      <c r="V89" s="14"/>
      <c r="W89" s="14"/>
      <c r="X89" s="14"/>
      <c r="Y89" s="14"/>
    </row>
  </sheetData>
  <mergeCells count="108">
    <mergeCell ref="M32:M33"/>
    <mergeCell ref="N32:N33"/>
    <mergeCell ref="A63:T63"/>
    <mergeCell ref="N66:T68"/>
    <mergeCell ref="B66:M66"/>
    <mergeCell ref="B54:M54"/>
    <mergeCell ref="B52:M52"/>
    <mergeCell ref="B53:M53"/>
    <mergeCell ref="B65:M65"/>
    <mergeCell ref="B68:M68"/>
    <mergeCell ref="N65:T65"/>
    <mergeCell ref="B67:M67"/>
    <mergeCell ref="B61:M61"/>
    <mergeCell ref="A56:T56"/>
    <mergeCell ref="N58:T58"/>
    <mergeCell ref="A39:L39"/>
    <mergeCell ref="M39:M40"/>
    <mergeCell ref="N39:N40"/>
    <mergeCell ref="N38:Z38"/>
    <mergeCell ref="O41:Z41"/>
    <mergeCell ref="A41:L41"/>
    <mergeCell ref="M41:M42"/>
    <mergeCell ref="N41:N42"/>
    <mergeCell ref="O43:Z43"/>
    <mergeCell ref="M30:M31"/>
    <mergeCell ref="M17:M18"/>
    <mergeCell ref="N17:N18"/>
    <mergeCell ref="A19:L19"/>
    <mergeCell ref="M19:M20"/>
    <mergeCell ref="N19:N20"/>
    <mergeCell ref="N27:Z27"/>
    <mergeCell ref="A21:L21"/>
    <mergeCell ref="M21:M22"/>
    <mergeCell ref="N21:N22"/>
    <mergeCell ref="O10:Z10"/>
    <mergeCell ref="N16:Z16"/>
    <mergeCell ref="A27:M27"/>
    <mergeCell ref="A28:L28"/>
    <mergeCell ref="M28:M29"/>
    <mergeCell ref="N28:N29"/>
    <mergeCell ref="A25:M25"/>
    <mergeCell ref="O17:Z17"/>
    <mergeCell ref="O19:Z19"/>
    <mergeCell ref="O28:Z28"/>
    <mergeCell ref="A14:M14"/>
    <mergeCell ref="N14:Y14"/>
    <mergeCell ref="M10:M11"/>
    <mergeCell ref="N10:N11"/>
    <mergeCell ref="A10:L10"/>
    <mergeCell ref="A16:M16"/>
    <mergeCell ref="A17:L17"/>
    <mergeCell ref="N25:Y25"/>
    <mergeCell ref="O21:Z21"/>
    <mergeCell ref="N8:N9"/>
    <mergeCell ref="A8:L8"/>
    <mergeCell ref="N6:N7"/>
    <mergeCell ref="M6:M7"/>
    <mergeCell ref="M8:M9"/>
    <mergeCell ref="N5:Z5"/>
    <mergeCell ref="O6:Z6"/>
    <mergeCell ref="O8:Z8"/>
    <mergeCell ref="A1:Y1"/>
    <mergeCell ref="A3:M3"/>
    <mergeCell ref="N3:Y3"/>
    <mergeCell ref="A5:M5"/>
    <mergeCell ref="A6:L6"/>
    <mergeCell ref="O39:Z39"/>
    <mergeCell ref="A32:L32"/>
    <mergeCell ref="B72:M72"/>
    <mergeCell ref="N72:T72"/>
    <mergeCell ref="N51:T51"/>
    <mergeCell ref="A49:T49"/>
    <mergeCell ref="B51:M51"/>
    <mergeCell ref="A70:T70"/>
    <mergeCell ref="O30:Z30"/>
    <mergeCell ref="O32:Z32"/>
    <mergeCell ref="A36:M36"/>
    <mergeCell ref="N36:Y36"/>
    <mergeCell ref="A38:M38"/>
    <mergeCell ref="A47:Y47"/>
    <mergeCell ref="N52:T54"/>
    <mergeCell ref="N59:T61"/>
    <mergeCell ref="B59:M59"/>
    <mergeCell ref="B60:M60"/>
    <mergeCell ref="B58:M58"/>
    <mergeCell ref="N43:N44"/>
    <mergeCell ref="A43:L43"/>
    <mergeCell ref="M43:M44"/>
    <mergeCell ref="N30:N31"/>
    <mergeCell ref="A30:L30"/>
    <mergeCell ref="B87:M87"/>
    <mergeCell ref="N87:T89"/>
    <mergeCell ref="B88:M88"/>
    <mergeCell ref="B89:M89"/>
    <mergeCell ref="B82:M82"/>
    <mergeCell ref="B74:M74"/>
    <mergeCell ref="B75:M75"/>
    <mergeCell ref="A77:T77"/>
    <mergeCell ref="B79:M79"/>
    <mergeCell ref="N79:T79"/>
    <mergeCell ref="A84:T84"/>
    <mergeCell ref="N73:T75"/>
    <mergeCell ref="B86:M86"/>
    <mergeCell ref="N86:T86"/>
    <mergeCell ref="B81:M81"/>
    <mergeCell ref="B80:M80"/>
    <mergeCell ref="N80:T82"/>
    <mergeCell ref="B73:M73"/>
  </mergeCells>
  <phoneticPr fontId="3" type="noConversion"/>
  <pageMargins left="0.49" right="0.44" top="0.3" bottom="0.37" header="0.17" footer="0.2800000000000000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workbookViewId="0">
      <selection activeCell="A2" sqref="A2:G2"/>
    </sheetView>
  </sheetViews>
  <sheetFormatPr defaultRowHeight="12.75"/>
  <cols>
    <col min="1" max="1" width="3.5703125" customWidth="1"/>
    <col min="2" max="2" width="30" customWidth="1"/>
    <col min="3" max="3" width="5.5703125" customWidth="1"/>
    <col min="4" max="4" width="13.85546875" customWidth="1"/>
    <col min="5" max="5" width="10.140625" customWidth="1"/>
    <col min="7" max="7" width="26.28515625" customWidth="1"/>
    <col min="9" max="9" width="29.140625" customWidth="1"/>
  </cols>
  <sheetData>
    <row r="1" spans="1:9" ht="18">
      <c r="A1" s="211" t="s">
        <v>9</v>
      </c>
      <c r="B1" s="211"/>
      <c r="C1" s="211"/>
      <c r="D1" s="211"/>
      <c r="E1" s="211"/>
      <c r="F1" s="211"/>
      <c r="G1" s="211"/>
    </row>
    <row r="2" spans="1:9">
      <c r="A2" s="212" t="str">
        <f>'заявка инд.'!C2</f>
        <v>на участие в Открытом турнире по каратэ версии WKC "Пульс Невы"</v>
      </c>
      <c r="B2" s="212"/>
      <c r="C2" s="212"/>
      <c r="D2" s="212"/>
      <c r="E2" s="212"/>
      <c r="F2" s="212"/>
      <c r="G2" s="212"/>
    </row>
    <row r="3" spans="1:9" ht="18">
      <c r="A3" s="26"/>
      <c r="B3" s="26" t="str">
        <f>'заявка инд.'!C10</f>
        <v>г. Санкт-Петербург</v>
      </c>
      <c r="C3" s="26"/>
      <c r="D3" s="26"/>
      <c r="E3" s="26"/>
      <c r="F3" s="26"/>
      <c r="G3" s="35">
        <f>'заявка инд.'!G10</f>
        <v>43433</v>
      </c>
    </row>
    <row r="4" spans="1:9" ht="18">
      <c r="A4" s="26"/>
      <c r="B4" s="26"/>
      <c r="C4" s="26"/>
      <c r="D4" s="26"/>
      <c r="E4" s="26"/>
      <c r="F4" s="26"/>
      <c r="G4" s="35"/>
    </row>
    <row r="5" spans="1:9" ht="31.5">
      <c r="A5" s="2" t="s">
        <v>6</v>
      </c>
      <c r="B5" s="2" t="s">
        <v>7</v>
      </c>
      <c r="C5" s="2" t="s">
        <v>0</v>
      </c>
      <c r="D5" s="2" t="s">
        <v>1</v>
      </c>
      <c r="E5" s="2" t="s">
        <v>2</v>
      </c>
      <c r="F5" s="2" t="s">
        <v>5</v>
      </c>
      <c r="G5" s="2" t="s">
        <v>4</v>
      </c>
      <c r="H5" s="2" t="s">
        <v>27</v>
      </c>
      <c r="I5" s="2" t="s">
        <v>28</v>
      </c>
    </row>
    <row r="6" spans="1:9" ht="15">
      <c r="A6" s="3">
        <v>1</v>
      </c>
      <c r="B6" s="3"/>
      <c r="C6" s="3"/>
      <c r="D6" s="3"/>
      <c r="E6" s="3"/>
      <c r="F6" s="3"/>
      <c r="G6" s="3"/>
      <c r="H6" s="1"/>
      <c r="I6" s="1"/>
    </row>
    <row r="7" spans="1:9" ht="15">
      <c r="A7" s="3">
        <v>2</v>
      </c>
      <c r="B7" s="3"/>
      <c r="C7" s="3"/>
      <c r="D7" s="3"/>
      <c r="E7" s="3"/>
      <c r="F7" s="3"/>
      <c r="G7" s="3"/>
      <c r="H7" s="1"/>
      <c r="I7" s="1"/>
    </row>
    <row r="8" spans="1:9" ht="15">
      <c r="A8" s="3">
        <v>3</v>
      </c>
      <c r="B8" s="3"/>
      <c r="C8" s="3"/>
      <c r="D8" s="3"/>
      <c r="E8" s="3"/>
      <c r="F8" s="3"/>
      <c r="G8" s="3"/>
      <c r="H8" s="1"/>
      <c r="I8" s="1"/>
    </row>
    <row r="9" spans="1:9" ht="15">
      <c r="A9" s="3">
        <v>4</v>
      </c>
      <c r="B9" s="3"/>
      <c r="C9" s="3"/>
      <c r="D9" s="3"/>
      <c r="E9" s="3"/>
      <c r="F9" s="3"/>
      <c r="G9" s="3"/>
      <c r="H9" s="1"/>
      <c r="I9" s="1"/>
    </row>
    <row r="10" spans="1:9" ht="15">
      <c r="A10" s="3">
        <v>5</v>
      </c>
      <c r="B10" s="3"/>
      <c r="C10" s="3"/>
      <c r="D10" s="3"/>
      <c r="E10" s="3"/>
      <c r="F10" s="3"/>
      <c r="G10" s="3"/>
      <c r="H10" s="1"/>
      <c r="I10" s="1"/>
    </row>
    <row r="11" spans="1:9" ht="15">
      <c r="A11" s="3">
        <v>6</v>
      </c>
      <c r="B11" s="3"/>
      <c r="C11" s="3"/>
      <c r="D11" s="3"/>
      <c r="E11" s="3"/>
      <c r="F11" s="3"/>
      <c r="G11" s="3"/>
      <c r="H11" s="1"/>
      <c r="I11" s="1"/>
    </row>
    <row r="12" spans="1:9" ht="15">
      <c r="A12" s="3">
        <v>7</v>
      </c>
      <c r="B12" s="3"/>
      <c r="C12" s="3"/>
      <c r="D12" s="3"/>
      <c r="E12" s="3"/>
      <c r="F12" s="3"/>
      <c r="G12" s="3"/>
      <c r="H12" s="1"/>
      <c r="I12" s="1"/>
    </row>
    <row r="13" spans="1:9" ht="15">
      <c r="A13" s="3">
        <v>8</v>
      </c>
      <c r="B13" s="3"/>
      <c r="C13" s="3"/>
      <c r="D13" s="3"/>
      <c r="E13" s="3"/>
      <c r="F13" s="3"/>
      <c r="G13" s="3"/>
      <c r="H13" s="1"/>
      <c r="I13" s="1"/>
    </row>
    <row r="14" spans="1:9" ht="15">
      <c r="A14" s="3">
        <v>9</v>
      </c>
      <c r="B14" s="3"/>
      <c r="C14" s="3"/>
      <c r="D14" s="3"/>
      <c r="E14" s="3"/>
      <c r="F14" s="3"/>
      <c r="G14" s="3"/>
      <c r="H14" s="1"/>
      <c r="I14" s="1"/>
    </row>
    <row r="15" spans="1:9" ht="15">
      <c r="A15" s="3">
        <v>10</v>
      </c>
      <c r="B15" s="3"/>
      <c r="C15" s="3"/>
      <c r="D15" s="3"/>
      <c r="E15" s="3"/>
      <c r="F15" s="3"/>
      <c r="G15" s="3"/>
      <c r="H15" s="1"/>
      <c r="I15" s="1"/>
    </row>
    <row r="16" spans="1:9" ht="15">
      <c r="A16" s="3">
        <v>11</v>
      </c>
      <c r="B16" s="3"/>
      <c r="C16" s="3"/>
      <c r="D16" s="3"/>
      <c r="E16" s="3"/>
      <c r="F16" s="3"/>
      <c r="G16" s="3"/>
      <c r="H16" s="1"/>
      <c r="I16" s="1"/>
    </row>
    <row r="17" spans="1:9" ht="15">
      <c r="A17" s="3">
        <v>12</v>
      </c>
      <c r="B17" s="3"/>
      <c r="C17" s="3"/>
      <c r="D17" s="3"/>
      <c r="E17" s="3"/>
      <c r="F17" s="3"/>
      <c r="G17" s="3"/>
      <c r="H17" s="1"/>
      <c r="I17" s="1"/>
    </row>
    <row r="18" spans="1:9" ht="15">
      <c r="A18" s="3">
        <v>13</v>
      </c>
      <c r="B18" s="3"/>
      <c r="C18" s="3"/>
      <c r="D18" s="3"/>
      <c r="E18" s="3"/>
      <c r="F18" s="3"/>
      <c r="G18" s="3"/>
      <c r="H18" s="1"/>
      <c r="I18" s="1"/>
    </row>
    <row r="19" spans="1:9" ht="15">
      <c r="A19" s="3">
        <v>14</v>
      </c>
      <c r="B19" s="3"/>
      <c r="C19" s="3"/>
      <c r="D19" s="3"/>
      <c r="E19" s="3"/>
      <c r="F19" s="3"/>
      <c r="G19" s="3"/>
      <c r="H19" s="1"/>
      <c r="I19" s="1"/>
    </row>
    <row r="20" spans="1:9" ht="15">
      <c r="A20" s="3">
        <v>15</v>
      </c>
      <c r="B20" s="3"/>
      <c r="C20" s="3"/>
      <c r="D20" s="3"/>
      <c r="E20" s="3"/>
      <c r="F20" s="3"/>
      <c r="G20" s="3"/>
      <c r="H20" s="1"/>
      <c r="I20" s="1"/>
    </row>
    <row r="21" spans="1:9" ht="15">
      <c r="A21" s="3">
        <v>16</v>
      </c>
      <c r="B21" s="3"/>
      <c r="C21" s="3"/>
      <c r="D21" s="3"/>
      <c r="E21" s="3"/>
      <c r="F21" s="3"/>
      <c r="G21" s="3"/>
      <c r="H21" s="1"/>
      <c r="I21" s="1"/>
    </row>
    <row r="22" spans="1:9" ht="15">
      <c r="A22" s="3">
        <v>17</v>
      </c>
      <c r="B22" s="3"/>
      <c r="C22" s="3"/>
      <c r="D22" s="3"/>
      <c r="E22" s="3"/>
      <c r="F22" s="3"/>
      <c r="G22" s="3"/>
      <c r="H22" s="1"/>
      <c r="I22" s="1"/>
    </row>
    <row r="23" spans="1:9" ht="15">
      <c r="A23" s="3">
        <v>18</v>
      </c>
      <c r="B23" s="3"/>
      <c r="C23" s="3"/>
      <c r="D23" s="3"/>
      <c r="E23" s="3"/>
      <c r="F23" s="3"/>
      <c r="G23" s="3"/>
      <c r="H23" s="1"/>
      <c r="I23" s="1"/>
    </row>
    <row r="24" spans="1:9" ht="15">
      <c r="A24" s="3">
        <v>19</v>
      </c>
      <c r="B24" s="3"/>
      <c r="C24" s="3"/>
      <c r="D24" s="3"/>
      <c r="E24" s="3"/>
      <c r="F24" s="3"/>
      <c r="G24" s="3"/>
      <c r="H24" s="1"/>
      <c r="I24" s="1"/>
    </row>
    <row r="25" spans="1:9" ht="15">
      <c r="A25" s="3">
        <v>20</v>
      </c>
      <c r="B25" s="3"/>
      <c r="C25" s="3"/>
      <c r="D25" s="3"/>
      <c r="E25" s="3"/>
      <c r="F25" s="3"/>
      <c r="G25" s="3"/>
      <c r="H25" s="1"/>
      <c r="I25" s="1"/>
    </row>
    <row r="26" spans="1:9" ht="15">
      <c r="A26" s="3">
        <v>21</v>
      </c>
      <c r="B26" s="3"/>
      <c r="C26" s="3"/>
      <c r="D26" s="3"/>
      <c r="E26" s="3"/>
      <c r="F26" s="3"/>
      <c r="G26" s="3"/>
      <c r="H26" s="1"/>
      <c r="I26" s="1"/>
    </row>
    <row r="27" spans="1:9" ht="15">
      <c r="A27" s="3">
        <v>22</v>
      </c>
      <c r="B27" s="3"/>
      <c r="C27" s="3"/>
      <c r="D27" s="3"/>
      <c r="E27" s="3"/>
      <c r="F27" s="3"/>
      <c r="G27" s="3"/>
      <c r="H27" s="1"/>
      <c r="I27" s="1"/>
    </row>
    <row r="28" spans="1:9" ht="15">
      <c r="A28" s="3">
        <v>23</v>
      </c>
      <c r="B28" s="3"/>
      <c r="C28" s="3"/>
      <c r="D28" s="3"/>
      <c r="E28" s="3"/>
      <c r="F28" s="3"/>
      <c r="G28" s="3"/>
      <c r="H28" s="1"/>
      <c r="I28" s="1"/>
    </row>
    <row r="29" spans="1:9" ht="15">
      <c r="A29" s="3">
        <v>24</v>
      </c>
      <c r="B29" s="3"/>
      <c r="C29" s="3"/>
      <c r="D29" s="3"/>
      <c r="E29" s="3"/>
      <c r="F29" s="3"/>
      <c r="G29" s="3"/>
      <c r="H29" s="1"/>
      <c r="I29" s="1"/>
    </row>
    <row r="30" spans="1:9" ht="15">
      <c r="A30" s="3">
        <v>25</v>
      </c>
      <c r="B30" s="3"/>
      <c r="C30" s="3"/>
      <c r="D30" s="3"/>
      <c r="E30" s="3"/>
      <c r="F30" s="3"/>
      <c r="G30" s="3"/>
      <c r="H30" s="1"/>
      <c r="I30" s="1"/>
    </row>
    <row r="31" spans="1:9" ht="15">
      <c r="A31" s="3">
        <v>26</v>
      </c>
      <c r="B31" s="3"/>
      <c r="C31" s="3"/>
      <c r="D31" s="3"/>
      <c r="E31" s="3"/>
      <c r="F31" s="3"/>
      <c r="G31" s="3"/>
      <c r="H31" s="1"/>
      <c r="I31" s="1"/>
    </row>
    <row r="32" spans="1:9" ht="15">
      <c r="A32" s="3">
        <v>27</v>
      </c>
      <c r="B32" s="3"/>
      <c r="C32" s="3"/>
      <c r="D32" s="3"/>
      <c r="E32" s="3"/>
      <c r="F32" s="3"/>
      <c r="G32" s="3"/>
      <c r="H32" s="1"/>
      <c r="I32" s="1"/>
    </row>
    <row r="33" spans="1:9" ht="15">
      <c r="A33" s="3">
        <v>28</v>
      </c>
      <c r="B33" s="3"/>
      <c r="C33" s="3"/>
      <c r="D33" s="3"/>
      <c r="E33" s="3"/>
      <c r="F33" s="3"/>
      <c r="G33" s="3"/>
      <c r="H33" s="1"/>
      <c r="I33" s="1"/>
    </row>
    <row r="34" spans="1:9" ht="15">
      <c r="A34" s="3">
        <v>29</v>
      </c>
      <c r="B34" s="3"/>
      <c r="C34" s="3"/>
      <c r="D34" s="3"/>
      <c r="E34" s="3"/>
      <c r="F34" s="3"/>
      <c r="G34" s="3"/>
      <c r="H34" s="1"/>
      <c r="I34" s="1"/>
    </row>
    <row r="35" spans="1:9" ht="15">
      <c r="A35" s="3">
        <v>30</v>
      </c>
      <c r="B35" s="3"/>
      <c r="C35" s="3"/>
      <c r="D35" s="3"/>
      <c r="E35" s="3"/>
      <c r="F35" s="3"/>
      <c r="G35" s="3"/>
      <c r="H35" s="1"/>
      <c r="I35" s="1"/>
    </row>
  </sheetData>
  <mergeCells count="2">
    <mergeCell ref="A1:G1"/>
    <mergeCell ref="A2:G2"/>
  </mergeCells>
  <phoneticPr fontId="3" type="noConversion"/>
  <pageMargins left="0.31496062992125984" right="0.23622047244094491" top="0.27559055118110237" bottom="0.43307086614173229" header="0.19685039370078741" footer="0.27559055118110237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8"/>
  <sheetViews>
    <sheetView topLeftCell="A9" workbookViewId="0">
      <selection activeCell="C8" sqref="C8"/>
    </sheetView>
  </sheetViews>
  <sheetFormatPr defaultRowHeight="12.75"/>
  <cols>
    <col min="1" max="1" width="6.140625" customWidth="1"/>
    <col min="2" max="2" width="23.42578125" customWidth="1"/>
    <col min="3" max="3" width="13.42578125" customWidth="1"/>
    <col min="4" max="4" width="46.42578125" customWidth="1"/>
    <col min="5" max="5" width="30.140625" customWidth="1"/>
    <col min="6" max="6" width="30.42578125" customWidth="1"/>
  </cols>
  <sheetData>
    <row r="1" spans="1:6" s="37" customFormat="1" ht="12.75" customHeight="1">
      <c r="A1" s="46" t="s">
        <v>31</v>
      </c>
      <c r="B1" s="47" t="s">
        <v>32</v>
      </c>
      <c r="C1" s="48" t="s">
        <v>106</v>
      </c>
      <c r="D1" s="39" t="s">
        <v>127</v>
      </c>
      <c r="E1" s="39"/>
      <c r="F1" s="39"/>
    </row>
    <row r="2" spans="1:6" s="37" customFormat="1" ht="12.75" customHeight="1">
      <c r="A2" s="46" t="s">
        <v>33</v>
      </c>
      <c r="B2" s="47" t="s">
        <v>34</v>
      </c>
      <c r="C2" s="49" t="s">
        <v>107</v>
      </c>
      <c r="D2" s="39" t="s">
        <v>75</v>
      </c>
      <c r="E2" s="39" t="s">
        <v>126</v>
      </c>
      <c r="F2" s="39"/>
    </row>
    <row r="3" spans="1:6" s="37" customFormat="1" ht="12.75" customHeight="1">
      <c r="A3" s="46"/>
      <c r="B3" s="47" t="s">
        <v>35</v>
      </c>
      <c r="C3" s="49" t="s">
        <v>108</v>
      </c>
      <c r="D3" s="39" t="s">
        <v>76</v>
      </c>
      <c r="E3" s="39" t="s">
        <v>118</v>
      </c>
      <c r="F3" s="39" t="s">
        <v>122</v>
      </c>
    </row>
    <row r="4" spans="1:6" s="37" customFormat="1" ht="12.75" customHeight="1">
      <c r="A4" s="46"/>
      <c r="B4" s="47"/>
      <c r="C4" s="50" t="s">
        <v>109</v>
      </c>
      <c r="D4" s="39"/>
      <c r="E4" s="39" t="s">
        <v>83</v>
      </c>
      <c r="F4" s="39" t="s">
        <v>44</v>
      </c>
    </row>
    <row r="5" spans="1:6" s="37" customFormat="1" ht="12.75" customHeight="1">
      <c r="A5" s="46"/>
      <c r="B5" s="47"/>
      <c r="C5" s="50" t="s">
        <v>74</v>
      </c>
      <c r="D5" s="39" t="s">
        <v>92</v>
      </c>
      <c r="E5" s="39" t="s">
        <v>84</v>
      </c>
      <c r="F5" s="39" t="s">
        <v>88</v>
      </c>
    </row>
    <row r="6" spans="1:6" s="37" customFormat="1" ht="12.75" customHeight="1">
      <c r="A6" s="46"/>
      <c r="B6" s="47"/>
      <c r="C6" s="50" t="s">
        <v>116</v>
      </c>
      <c r="D6" s="39" t="s">
        <v>93</v>
      </c>
      <c r="E6" s="39" t="s">
        <v>36</v>
      </c>
      <c r="F6" s="39" t="s">
        <v>86</v>
      </c>
    </row>
    <row r="7" spans="1:6" s="37" customFormat="1" ht="12.75" customHeight="1">
      <c r="A7" s="46"/>
      <c r="B7" s="47"/>
      <c r="C7" s="50" t="s">
        <v>117</v>
      </c>
      <c r="D7" s="39" t="s">
        <v>94</v>
      </c>
      <c r="E7" s="39" t="s">
        <v>42</v>
      </c>
      <c r="F7" s="39" t="s">
        <v>85</v>
      </c>
    </row>
    <row r="8" spans="1:6" s="37" customFormat="1" ht="12.75" customHeight="1">
      <c r="A8" s="46"/>
      <c r="B8" s="39"/>
      <c r="C8" s="39"/>
      <c r="D8" s="39" t="s">
        <v>128</v>
      </c>
      <c r="E8" s="39" t="s">
        <v>119</v>
      </c>
      <c r="F8" s="39" t="s">
        <v>123</v>
      </c>
    </row>
    <row r="9" spans="1:6" s="37" customFormat="1" ht="12.75" customHeight="1">
      <c r="A9" s="46"/>
      <c r="B9" s="39"/>
      <c r="C9" s="39"/>
      <c r="D9" s="39" t="s">
        <v>129</v>
      </c>
      <c r="E9" s="39"/>
      <c r="F9" s="39"/>
    </row>
    <row r="10" spans="1:6" s="37" customFormat="1" ht="12.75" customHeight="1">
      <c r="A10" s="46"/>
      <c r="B10" s="39"/>
      <c r="C10" s="39"/>
      <c r="D10" s="39"/>
      <c r="E10" s="39" t="s">
        <v>120</v>
      </c>
      <c r="F10" s="39" t="s">
        <v>89</v>
      </c>
    </row>
    <row r="11" spans="1:6" s="37" customFormat="1" ht="12.75" customHeight="1">
      <c r="A11" s="46"/>
      <c r="B11" s="39"/>
      <c r="C11" s="39"/>
      <c r="D11" s="39" t="s">
        <v>95</v>
      </c>
      <c r="E11" s="39" t="s">
        <v>40</v>
      </c>
      <c r="F11" s="39" t="s">
        <v>90</v>
      </c>
    </row>
    <row r="12" spans="1:6" s="37" customFormat="1" ht="12.75" customHeight="1">
      <c r="A12" s="46"/>
      <c r="B12" s="39"/>
      <c r="C12" s="47"/>
      <c r="D12" s="39" t="s">
        <v>96</v>
      </c>
      <c r="E12" s="39" t="s">
        <v>37</v>
      </c>
      <c r="F12" s="39" t="s">
        <v>87</v>
      </c>
    </row>
    <row r="13" spans="1:6" ht="12.75" customHeight="1">
      <c r="A13" s="46"/>
      <c r="B13" s="39"/>
      <c r="C13" s="47"/>
      <c r="D13" s="39" t="s">
        <v>97</v>
      </c>
      <c r="E13" s="39" t="s">
        <v>38</v>
      </c>
      <c r="F13" s="39" t="s">
        <v>91</v>
      </c>
    </row>
    <row r="14" spans="1:6" ht="12.75" customHeight="1">
      <c r="A14" s="46"/>
      <c r="B14" s="39"/>
      <c r="C14" s="47"/>
      <c r="D14" s="39"/>
      <c r="E14" s="39" t="s">
        <v>43</v>
      </c>
      <c r="F14" s="39" t="s">
        <v>124</v>
      </c>
    </row>
    <row r="15" spans="1:6" ht="12.75" customHeight="1">
      <c r="A15" s="46"/>
      <c r="B15" s="39"/>
      <c r="C15" s="47"/>
      <c r="D15" s="39" t="s">
        <v>130</v>
      </c>
      <c r="E15" s="39" t="s">
        <v>121</v>
      </c>
      <c r="F15" s="39"/>
    </row>
    <row r="16" spans="1:6" ht="12.75" customHeight="1">
      <c r="A16" s="46"/>
      <c r="B16" s="39"/>
      <c r="C16" s="47"/>
      <c r="D16" s="39" t="s">
        <v>62</v>
      </c>
      <c r="E16" s="39"/>
      <c r="F16" s="39" t="s">
        <v>125</v>
      </c>
    </row>
    <row r="17" spans="1:6" ht="12.75" customHeight="1">
      <c r="A17" s="46"/>
      <c r="B17" s="39"/>
      <c r="C17" s="47"/>
      <c r="D17" s="39" t="s">
        <v>45</v>
      </c>
      <c r="E17" s="39"/>
      <c r="F17" s="39"/>
    </row>
    <row r="18" spans="1:6" ht="12.75" customHeight="1">
      <c r="A18" s="46"/>
      <c r="B18" s="39"/>
      <c r="C18" s="39"/>
      <c r="D18" s="39" t="s">
        <v>131</v>
      </c>
      <c r="E18" s="39"/>
      <c r="F18" s="39" t="s">
        <v>44</v>
      </c>
    </row>
    <row r="19" spans="1:6" ht="12.75" customHeight="1">
      <c r="A19" s="46"/>
      <c r="B19" s="39"/>
      <c r="C19" s="39"/>
      <c r="D19" s="39" t="s">
        <v>132</v>
      </c>
      <c r="E19" s="39"/>
      <c r="F19" s="39" t="s">
        <v>88</v>
      </c>
    </row>
    <row r="20" spans="1:6" ht="12.75" customHeight="1">
      <c r="A20" s="47"/>
      <c r="B20" s="39"/>
      <c r="C20" s="39"/>
      <c r="D20" s="39"/>
      <c r="E20" s="39"/>
      <c r="F20" s="39" t="s">
        <v>86</v>
      </c>
    </row>
    <row r="21" spans="1:6" ht="12.75" customHeight="1">
      <c r="A21" s="47"/>
      <c r="B21" s="39"/>
      <c r="C21" s="39"/>
      <c r="D21" s="39" t="s">
        <v>51</v>
      </c>
      <c r="E21" s="39"/>
      <c r="F21" s="39"/>
    </row>
    <row r="22" spans="1:6" ht="12.75" customHeight="1">
      <c r="A22" s="47"/>
      <c r="B22" s="39"/>
      <c r="C22" s="39"/>
      <c r="D22" s="39" t="s">
        <v>41</v>
      </c>
      <c r="E22" s="39"/>
      <c r="F22" s="39" t="s">
        <v>89</v>
      </c>
    </row>
    <row r="23" spans="1:6" ht="12.75" customHeight="1">
      <c r="A23" s="47"/>
      <c r="B23" s="39"/>
      <c r="C23" s="39"/>
      <c r="D23" s="39" t="s">
        <v>58</v>
      </c>
      <c r="E23" s="39"/>
      <c r="F23" s="39" t="s">
        <v>90</v>
      </c>
    </row>
    <row r="24" spans="1:6" ht="12.75" customHeight="1">
      <c r="A24" s="47"/>
      <c r="B24" s="39"/>
      <c r="C24" s="39"/>
      <c r="D24" s="39"/>
      <c r="E24" s="39"/>
      <c r="F24" s="39" t="s">
        <v>87</v>
      </c>
    </row>
    <row r="25" spans="1:6" ht="12.75" customHeight="1">
      <c r="A25" s="47"/>
      <c r="B25" s="39"/>
      <c r="C25" s="39"/>
      <c r="D25" s="39" t="s">
        <v>77</v>
      </c>
      <c r="E25" s="39"/>
      <c r="F25" s="39"/>
    </row>
    <row r="26" spans="1:6" ht="12.75" customHeight="1">
      <c r="A26" s="47"/>
      <c r="B26" s="39"/>
      <c r="C26" s="39"/>
      <c r="D26" s="39" t="s">
        <v>63</v>
      </c>
      <c r="E26" s="39"/>
      <c r="F26" s="39"/>
    </row>
    <row r="27" spans="1:6" ht="12.75" customHeight="1">
      <c r="A27" s="47"/>
      <c r="B27" s="39"/>
      <c r="C27" s="39"/>
      <c r="D27" s="39"/>
      <c r="E27" s="39"/>
      <c r="F27" s="39"/>
    </row>
    <row r="28" spans="1:6" ht="12.75" customHeight="1">
      <c r="A28" s="47"/>
      <c r="B28" s="39"/>
      <c r="C28" s="39"/>
      <c r="D28" s="39" t="s">
        <v>98</v>
      </c>
      <c r="E28" s="39"/>
      <c r="F28" s="39"/>
    </row>
    <row r="29" spans="1:6" ht="12.75" customHeight="1">
      <c r="A29" s="47"/>
      <c r="B29" s="39"/>
      <c r="C29" s="39"/>
      <c r="D29" s="39" t="s">
        <v>99</v>
      </c>
      <c r="E29" s="39"/>
      <c r="F29" s="39"/>
    </row>
    <row r="30" spans="1:6" ht="12.75" customHeight="1">
      <c r="A30" s="47"/>
      <c r="B30" s="39"/>
      <c r="C30" s="39"/>
      <c r="D30" s="39"/>
      <c r="E30" s="39"/>
      <c r="F30" s="39"/>
    </row>
    <row r="31" spans="1:6" ht="12.75" customHeight="1">
      <c r="A31" s="47"/>
      <c r="B31" s="39"/>
      <c r="C31" s="39"/>
      <c r="D31" s="39" t="s">
        <v>46</v>
      </c>
      <c r="E31" s="39"/>
      <c r="F31" s="39"/>
    </row>
    <row r="32" spans="1:6" ht="12.75" customHeight="1">
      <c r="A32" s="47"/>
      <c r="B32" s="39"/>
      <c r="C32" s="39"/>
      <c r="D32" s="39" t="s">
        <v>78</v>
      </c>
      <c r="E32" s="39"/>
      <c r="F32" s="39"/>
    </row>
    <row r="33" spans="1:6" ht="12.75" customHeight="1">
      <c r="A33" s="47"/>
      <c r="B33" s="39"/>
      <c r="C33" s="39"/>
      <c r="D33" s="39"/>
      <c r="E33" s="39"/>
      <c r="F33" s="39"/>
    </row>
    <row r="34" spans="1:6" ht="12.75" customHeight="1">
      <c r="A34" s="47"/>
      <c r="B34" s="39"/>
      <c r="C34" s="39"/>
      <c r="D34" s="39" t="s">
        <v>67</v>
      </c>
      <c r="E34" s="39"/>
      <c r="F34" s="39"/>
    </row>
    <row r="35" spans="1:6" ht="12.75" customHeight="1">
      <c r="A35" s="47"/>
      <c r="B35" s="39"/>
      <c r="C35" s="39"/>
      <c r="D35" s="39" t="s">
        <v>68</v>
      </c>
      <c r="E35" s="39"/>
      <c r="F35" s="39"/>
    </row>
    <row r="36" spans="1:6" ht="12.75" customHeight="1">
      <c r="A36" s="39"/>
      <c r="B36" s="39"/>
      <c r="C36" s="39"/>
      <c r="D36" s="39"/>
      <c r="E36" s="39"/>
      <c r="F36" s="39"/>
    </row>
    <row r="37" spans="1:6" ht="12.75" customHeight="1">
      <c r="A37" s="39"/>
      <c r="B37" s="39"/>
      <c r="C37" s="39"/>
      <c r="D37" s="39" t="s">
        <v>81</v>
      </c>
      <c r="E37" s="39"/>
      <c r="F37" s="39"/>
    </row>
    <row r="38" spans="1:6" ht="12.75" customHeight="1">
      <c r="A38" s="39"/>
      <c r="B38" s="39"/>
      <c r="C38" s="39"/>
      <c r="D38" s="39" t="s">
        <v>82</v>
      </c>
      <c r="E38" s="39"/>
      <c r="F38" s="39"/>
    </row>
    <row r="39" spans="1:6" ht="12.75" customHeight="1">
      <c r="A39" s="39"/>
      <c r="B39" s="39"/>
      <c r="C39" s="39"/>
      <c r="D39" s="39"/>
      <c r="E39" s="39"/>
      <c r="F39" s="39"/>
    </row>
    <row r="40" spans="1:6" ht="12.75" customHeight="1">
      <c r="A40" s="39"/>
      <c r="B40" s="39"/>
      <c r="C40" s="39"/>
      <c r="D40" s="39" t="s">
        <v>100</v>
      </c>
      <c r="E40" s="39"/>
      <c r="F40" s="39"/>
    </row>
    <row r="41" spans="1:6" ht="12.75" customHeight="1">
      <c r="A41" s="39"/>
      <c r="B41" s="39"/>
      <c r="C41" s="39"/>
      <c r="D41" s="39" t="s">
        <v>101</v>
      </c>
      <c r="E41" s="39"/>
      <c r="F41" s="39"/>
    </row>
    <row r="42" spans="1:6" ht="12.75" customHeight="1">
      <c r="A42" s="39"/>
      <c r="B42" s="39"/>
      <c r="C42" s="39"/>
      <c r="D42" s="39"/>
      <c r="E42" s="39"/>
      <c r="F42" s="39"/>
    </row>
    <row r="43" spans="1:6" ht="12.75" customHeight="1">
      <c r="A43" s="39"/>
      <c r="B43" s="39"/>
      <c r="C43" s="39"/>
      <c r="D43" s="39" t="s">
        <v>102</v>
      </c>
      <c r="E43" s="39"/>
      <c r="F43" s="39"/>
    </row>
    <row r="44" spans="1:6" ht="12.75" customHeight="1">
      <c r="A44" s="39"/>
      <c r="B44" s="39"/>
      <c r="C44" s="39"/>
      <c r="D44" s="39" t="s">
        <v>103</v>
      </c>
      <c r="E44" s="39"/>
      <c r="F44" s="39"/>
    </row>
    <row r="45" spans="1:6" ht="12.75" customHeight="1">
      <c r="A45" s="39"/>
      <c r="B45" s="39"/>
      <c r="C45" s="39"/>
      <c r="D45" s="39"/>
      <c r="E45" s="39"/>
      <c r="F45" s="39"/>
    </row>
    <row r="46" spans="1:6" ht="12.75" customHeight="1">
      <c r="A46" s="39"/>
      <c r="B46" s="39"/>
      <c r="C46" s="39"/>
      <c r="D46" s="39"/>
      <c r="E46" s="39"/>
      <c r="F46" s="39"/>
    </row>
    <row r="47" spans="1:6" ht="12.75" customHeight="1">
      <c r="A47" s="39"/>
      <c r="B47" s="39"/>
      <c r="C47" s="39"/>
      <c r="D47" s="39"/>
      <c r="E47" s="39"/>
      <c r="F47" s="39"/>
    </row>
    <row r="48" spans="1:6" ht="12.75" customHeight="1">
      <c r="A48" s="39"/>
      <c r="B48" s="39"/>
      <c r="C48" s="39"/>
      <c r="D48" s="39"/>
      <c r="E48" s="39"/>
      <c r="F48" s="39"/>
    </row>
    <row r="49" spans="1:6" ht="12.75" customHeight="1">
      <c r="A49" s="39"/>
      <c r="B49" s="39"/>
      <c r="C49" s="39"/>
      <c r="D49" s="39" t="s">
        <v>137</v>
      </c>
      <c r="E49" s="39"/>
      <c r="F49" s="39"/>
    </row>
    <row r="50" spans="1:6" ht="12.75" customHeight="1">
      <c r="A50" s="39"/>
      <c r="B50" s="39"/>
      <c r="C50" s="39"/>
      <c r="D50" s="39" t="s">
        <v>104</v>
      </c>
      <c r="E50" s="39"/>
      <c r="F50" s="39"/>
    </row>
    <row r="51" spans="1:6" ht="12.75" customHeight="1">
      <c r="A51" s="39"/>
      <c r="B51" s="39"/>
      <c r="C51" s="39"/>
      <c r="D51" s="39" t="s">
        <v>133</v>
      </c>
      <c r="E51" s="39"/>
      <c r="F51" s="39"/>
    </row>
    <row r="52" spans="1:6" ht="12.75" customHeight="1">
      <c r="A52" s="39"/>
      <c r="B52" s="39"/>
      <c r="C52" s="39"/>
      <c r="D52" s="39" t="s">
        <v>134</v>
      </c>
      <c r="E52" s="39"/>
      <c r="F52" s="39"/>
    </row>
    <row r="53" spans="1:6" ht="12.75" customHeight="1">
      <c r="A53" s="39"/>
      <c r="B53" s="39"/>
      <c r="C53" s="39"/>
      <c r="D53" s="39" t="s">
        <v>135</v>
      </c>
      <c r="E53" s="39"/>
      <c r="F53" s="39"/>
    </row>
    <row r="54" spans="1:6" ht="12.75" customHeight="1">
      <c r="A54" s="39"/>
      <c r="B54" s="39"/>
      <c r="C54" s="39"/>
      <c r="D54" s="39" t="s">
        <v>136</v>
      </c>
      <c r="E54" s="39"/>
      <c r="F54" s="39"/>
    </row>
    <row r="55" spans="1:6" ht="12.75" customHeight="1">
      <c r="A55" s="39"/>
      <c r="B55" s="39"/>
      <c r="C55" s="39"/>
      <c r="D55" s="39" t="s">
        <v>59</v>
      </c>
      <c r="E55" s="39"/>
      <c r="F55" s="39"/>
    </row>
    <row r="56" spans="1:6" ht="12.75" customHeight="1">
      <c r="A56" s="39"/>
      <c r="B56" s="39"/>
      <c r="C56" s="39"/>
      <c r="D56" s="39" t="s">
        <v>73</v>
      </c>
      <c r="E56" s="39"/>
      <c r="F56" s="39"/>
    </row>
    <row r="57" spans="1:6" ht="12.75" customHeight="1">
      <c r="A57" s="39"/>
      <c r="B57" s="39"/>
      <c r="C57" s="39"/>
      <c r="D57" s="39"/>
      <c r="E57" s="39"/>
      <c r="F57" s="39"/>
    </row>
    <row r="58" spans="1:6" ht="12.75" customHeight="1">
      <c r="A58" s="39"/>
      <c r="B58" s="39"/>
      <c r="C58" s="39"/>
      <c r="D58" s="39" t="s">
        <v>105</v>
      </c>
      <c r="E58" s="39"/>
      <c r="F58" s="39"/>
    </row>
    <row r="59" spans="1:6" ht="12.75" customHeight="1">
      <c r="A59" s="39"/>
      <c r="B59" s="39"/>
      <c r="C59" s="39"/>
      <c r="D59" s="39" t="s">
        <v>138</v>
      </c>
      <c r="E59" s="39"/>
      <c r="F59" s="39"/>
    </row>
    <row r="60" spans="1:6" ht="12.75" customHeight="1">
      <c r="A60" s="39"/>
      <c r="B60" s="39"/>
      <c r="C60" s="39"/>
      <c r="D60" s="39" t="s">
        <v>139</v>
      </c>
      <c r="E60" s="39"/>
      <c r="F60" s="39"/>
    </row>
    <row r="61" spans="1:6" ht="12.75" customHeight="1">
      <c r="A61" s="39"/>
      <c r="B61" s="39"/>
      <c r="C61" s="39"/>
      <c r="D61" s="39" t="s">
        <v>140</v>
      </c>
      <c r="E61" s="39"/>
      <c r="F61" s="39"/>
    </row>
    <row r="62" spans="1:6" ht="12.75" customHeight="1">
      <c r="A62" s="39"/>
      <c r="B62" s="39"/>
      <c r="C62" s="39"/>
      <c r="D62" s="39" t="s">
        <v>64</v>
      </c>
      <c r="E62" s="39"/>
      <c r="F62" s="39"/>
    </row>
    <row r="63" spans="1:6" ht="12.75" customHeight="1">
      <c r="A63" s="39"/>
      <c r="B63" s="39"/>
      <c r="C63" s="39"/>
      <c r="D63" s="39" t="s">
        <v>65</v>
      </c>
      <c r="E63" s="39"/>
      <c r="F63" s="39"/>
    </row>
    <row r="64" spans="1:6" ht="12.75" customHeight="1">
      <c r="A64" s="39"/>
      <c r="B64" s="39"/>
      <c r="C64" s="39"/>
      <c r="D64" s="39" t="s">
        <v>66</v>
      </c>
      <c r="E64" s="39"/>
      <c r="F64" s="39"/>
    </row>
    <row r="65" spans="1:6" ht="15.75">
      <c r="A65" s="39"/>
      <c r="B65" s="39"/>
      <c r="C65" s="39"/>
      <c r="D65" s="39"/>
      <c r="E65" s="39"/>
      <c r="F65" s="39"/>
    </row>
    <row r="66" spans="1:6" ht="15.75">
      <c r="A66" s="39"/>
      <c r="B66" s="39"/>
      <c r="C66" s="39"/>
      <c r="D66" s="39"/>
      <c r="E66" s="39"/>
      <c r="F66" s="39"/>
    </row>
    <row r="67" spans="1:6" ht="15.75">
      <c r="A67" s="39"/>
      <c r="B67" s="39"/>
      <c r="C67" s="39"/>
      <c r="D67" s="39"/>
      <c r="E67" s="39"/>
      <c r="F67" s="39"/>
    </row>
    <row r="68" spans="1:6" ht="15.75">
      <c r="A68" s="39"/>
      <c r="B68" s="39"/>
      <c r="C68" s="39"/>
      <c r="D68" s="39"/>
      <c r="E68" s="39"/>
      <c r="F68" s="39"/>
    </row>
    <row r="69" spans="1:6" ht="15.75">
      <c r="D69" s="39"/>
    </row>
    <row r="70" spans="1:6" ht="15.75">
      <c r="D70" s="39"/>
    </row>
    <row r="71" spans="1:6" ht="15.75">
      <c r="D71" s="39"/>
    </row>
    <row r="72" spans="1:6" ht="15.75">
      <c r="D72" s="39"/>
    </row>
    <row r="73" spans="1:6" ht="15.75">
      <c r="D73" s="39"/>
    </row>
    <row r="74" spans="1:6" ht="15.75">
      <c r="D74" s="39"/>
    </row>
    <row r="75" spans="1:6" ht="15.75">
      <c r="D75" s="39"/>
    </row>
    <row r="76" spans="1:6" ht="15.75">
      <c r="D76" s="39"/>
    </row>
    <row r="77" spans="1:6" ht="15.75">
      <c r="D77" s="39"/>
    </row>
    <row r="78" spans="1:6" ht="15.75">
      <c r="D78" s="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16</vt:i4>
      </vt:variant>
    </vt:vector>
  </HeadingPairs>
  <TitlesOfParts>
    <vt:vector size="23" baseType="lpstr">
      <vt:lpstr>судьи</vt:lpstr>
      <vt:lpstr>заявка инд.</vt:lpstr>
      <vt:lpstr>ката ком.</vt:lpstr>
      <vt:lpstr>кумитэ ком.</vt:lpstr>
      <vt:lpstr>ком.сетки</vt:lpstr>
      <vt:lpstr>выписка</vt:lpstr>
      <vt:lpstr>список</vt:lpstr>
      <vt:lpstr>дата</vt:lpstr>
      <vt:lpstr>ЗП</vt:lpstr>
      <vt:lpstr>ЗПТ</vt:lpstr>
      <vt:lpstr>'заявка инд.'!инд.ЖЕН._18_лет_и_ст._Иппон</vt:lpstr>
      <vt:lpstr>индката</vt:lpstr>
      <vt:lpstr>иппон</vt:lpstr>
      <vt:lpstr>Иппон2</vt:lpstr>
      <vt:lpstr>команда</vt:lpstr>
      <vt:lpstr>пол</vt:lpstr>
      <vt:lpstr>Санбон</vt:lpstr>
      <vt:lpstr>'кумитэ ком.'!СЛ</vt:lpstr>
      <vt:lpstr>СЛ</vt:lpstr>
      <vt:lpstr>'кумитэ ком.'!СП</vt:lpstr>
      <vt:lpstr>СП</vt:lpstr>
      <vt:lpstr>стиль</vt:lpstr>
      <vt:lpstr>ШОТОКАН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lenovo</cp:lastModifiedBy>
  <cp:lastPrinted>2016-02-22T15:00:51Z</cp:lastPrinted>
  <dcterms:created xsi:type="dcterms:W3CDTF">2011-04-13T10:34:48Z</dcterms:created>
  <dcterms:modified xsi:type="dcterms:W3CDTF">2018-10-08T08:54:47Z</dcterms:modified>
</cp:coreProperties>
</file>